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1"/>
  </bookViews>
  <sheets>
    <sheet name="Erz-Final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<sst xmlns="http://schemas.openxmlformats.org/spreadsheetml/2006/main" count="113" uniqueCount="26">
  <si>
    <t xml:space="preserve">Nr. </t>
  </si>
  <si>
    <t>Schule</t>
  </si>
  <si>
    <t>Pkt.</t>
  </si>
  <si>
    <t xml:space="preserve">Wettkampf </t>
  </si>
  <si>
    <t>Strafpunkte</t>
  </si>
  <si>
    <t>Platzierung</t>
  </si>
  <si>
    <t>Abschluss-Staffel</t>
  </si>
  <si>
    <t>Gesamtplatz</t>
  </si>
  <si>
    <t>Gesamtunkte</t>
  </si>
  <si>
    <t>Slalom</t>
  </si>
  <si>
    <t>Ballwurf</t>
  </si>
  <si>
    <t>Segeln</t>
  </si>
  <si>
    <t>Ringball</t>
  </si>
  <si>
    <t>Pinguin</t>
  </si>
  <si>
    <t>Angeln</t>
  </si>
  <si>
    <t>Schneemann</t>
  </si>
  <si>
    <t>Basketball</t>
  </si>
  <si>
    <t>Tennis</t>
  </si>
  <si>
    <t>Burghardtdorf</t>
  </si>
  <si>
    <t>Sehmatal</t>
  </si>
  <si>
    <t>Ev.  Schneeberg</t>
  </si>
  <si>
    <t>Mildenau</t>
  </si>
  <si>
    <t>Pockau</t>
  </si>
  <si>
    <t>Amtsberg</t>
  </si>
  <si>
    <t>Marchwitza Schneeberg</t>
  </si>
  <si>
    <t>Schach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</si>
</sst>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9.4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color indexed="8"/>
      <name val="Calibri"/>
      <family val="2"/>
    </font>
    <font>
      <sz val="14"/>
      <color indexed="44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62"/>
      <name val="Calibri"/>
      <family val="2"/>
    </font>
    <font>
      <b/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7"/>
      <name val="Calibri"/>
      <family val="2"/>
    </font>
    <font>
      <b/>
      <i/>
      <sz val="14"/>
      <color indexed="62"/>
      <name val="Calibri"/>
      <family val="2"/>
    </font>
    <font>
      <b/>
      <i/>
      <sz val="14"/>
      <color indexed="10"/>
      <name val="Calibri"/>
      <family val="2"/>
    </font>
    <font>
      <b/>
      <sz val="14"/>
      <color indexed="44"/>
      <name val="Calibri"/>
      <family val="2"/>
    </font>
    <font>
      <b/>
      <i/>
      <sz val="14"/>
      <color indexed="44"/>
      <name val="Calibri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6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44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44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.4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theme="3" tint="0.5999900102615356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rgb="FF00B050"/>
      <name val="Calibri"/>
      <family val="2"/>
    </font>
    <font>
      <sz val="8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theme="4"/>
      <name val="Calibri"/>
      <family val="2"/>
    </font>
    <font>
      <b/>
      <sz val="14"/>
      <color rgb="FFFF0000"/>
      <name val="Calibri"/>
      <family val="2"/>
    </font>
    <font>
      <b/>
      <sz val="14"/>
      <color theme="3" tint="0.5999900102615356"/>
      <name val="Calibri"/>
      <family val="2"/>
    </font>
    <font>
      <b/>
      <i/>
      <sz val="14"/>
      <color rgb="FF00B050"/>
      <name val="Calibri"/>
      <family val="2"/>
    </font>
    <font>
      <b/>
      <i/>
      <sz val="14"/>
      <color theme="4"/>
      <name val="Calibri"/>
      <family val="2"/>
    </font>
    <font>
      <b/>
      <i/>
      <sz val="14"/>
      <color rgb="FFFF0000"/>
      <name val="Calibri"/>
      <family val="2"/>
    </font>
    <font>
      <b/>
      <i/>
      <sz val="14"/>
      <color theme="3" tint="0.5999900102615356"/>
      <name val="Calibri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8"/>
      <color rgb="FF00B050"/>
      <name val="Arial"/>
      <family val="2"/>
    </font>
    <font>
      <sz val="8"/>
      <color theme="4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 tint="0.5999900102615356"/>
      <name val="Arial"/>
      <family val="2"/>
    </font>
    <font>
      <sz val="10"/>
      <color theme="3" tint="0.39998000860214233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theme="3" tint="0.5999900102615356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B050"/>
      <name val="Arial"/>
      <family val="2"/>
    </font>
    <font>
      <b/>
      <i/>
      <sz val="12"/>
      <color theme="4"/>
      <name val="Arial"/>
      <family val="2"/>
    </font>
    <font>
      <b/>
      <i/>
      <sz val="12"/>
      <color rgb="FFFF0000"/>
      <name val="Arial"/>
      <family val="2"/>
    </font>
    <font>
      <b/>
      <i/>
      <sz val="12"/>
      <color theme="3" tint="0.5999900102615356"/>
      <name val="Arial"/>
      <family val="2"/>
    </font>
    <font>
      <sz val="12"/>
      <color rgb="FF00B050"/>
      <name val="Arial"/>
      <family val="2"/>
    </font>
    <font>
      <sz val="12"/>
      <color theme="4"/>
      <name val="Arial"/>
      <family val="2"/>
    </font>
    <font>
      <sz val="12"/>
      <color theme="3" tint="0.59999001026153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79" fillId="0" borderId="10" xfId="0" applyFont="1" applyBorder="1" applyAlignment="1">
      <alignment/>
    </xf>
    <xf numFmtId="0" fontId="79" fillId="0" borderId="11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79" fillId="0" borderId="13" xfId="0" applyFont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13" xfId="0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79" fillId="0" borderId="13" xfId="0" applyFont="1" applyBorder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1" fillId="0" borderId="14" xfId="0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0" fontId="76" fillId="0" borderId="0" xfId="0" applyFont="1" applyAlignment="1" applyProtection="1">
      <alignment horizontal="center"/>
      <protection locked="0"/>
    </xf>
    <xf numFmtId="0" fontId="80" fillId="0" borderId="15" xfId="0" applyFont="1" applyBorder="1" applyAlignment="1" applyProtection="1">
      <alignment horizontal="center"/>
      <protection locked="0"/>
    </xf>
    <xf numFmtId="0" fontId="7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textRotation="90"/>
    </xf>
    <xf numFmtId="0" fontId="79" fillId="0" borderId="11" xfId="0" applyFont="1" applyBorder="1" applyAlignment="1">
      <alignment textRotation="90"/>
    </xf>
    <xf numFmtId="0" fontId="82" fillId="0" borderId="13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79" fillId="0" borderId="15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6" xfId="0" applyFont="1" applyBorder="1" applyAlignment="1" applyProtection="1">
      <alignment/>
      <protection locked="0"/>
    </xf>
    <xf numFmtId="0" fontId="85" fillId="0" borderId="17" xfId="0" applyFont="1" applyBorder="1" applyAlignment="1">
      <alignment textRotation="90"/>
    </xf>
    <xf numFmtId="0" fontId="85" fillId="0" borderId="18" xfId="0" applyFont="1" applyBorder="1" applyAlignment="1">
      <alignment horizontal="center" textRotation="90"/>
    </xf>
    <xf numFmtId="0" fontId="80" fillId="0" borderId="16" xfId="0" applyFont="1" applyBorder="1" applyAlignment="1" applyProtection="1">
      <alignment horizontal="center" textRotation="90"/>
      <protection locked="0"/>
    </xf>
    <xf numFmtId="0" fontId="86" fillId="0" borderId="16" xfId="0" applyFont="1" applyBorder="1" applyAlignment="1">
      <alignment horizontal="center" textRotation="90"/>
    </xf>
    <xf numFmtId="0" fontId="81" fillId="0" borderId="19" xfId="0" applyFont="1" applyBorder="1" applyAlignment="1" applyProtection="1">
      <alignment horizontal="center" textRotation="90"/>
      <protection locked="0"/>
    </xf>
    <xf numFmtId="0" fontId="80" fillId="0" borderId="20" xfId="0" applyFont="1" applyBorder="1" applyAlignment="1" applyProtection="1">
      <alignment horizontal="center" textRotation="90"/>
      <protection locked="0"/>
    </xf>
    <xf numFmtId="0" fontId="79" fillId="0" borderId="16" xfId="0" applyFont="1" applyBorder="1" applyAlignment="1" applyProtection="1">
      <alignment horizontal="center" textRotation="90"/>
      <protection locked="0"/>
    </xf>
    <xf numFmtId="0" fontId="81" fillId="0" borderId="16" xfId="0" applyFont="1" applyBorder="1" applyAlignment="1">
      <alignment horizontal="center" textRotation="90"/>
    </xf>
    <xf numFmtId="0" fontId="80" fillId="0" borderId="20" xfId="0" applyFont="1" applyBorder="1" applyAlignment="1">
      <alignment horizontal="center" textRotation="90"/>
    </xf>
    <xf numFmtId="0" fontId="81" fillId="0" borderId="19" xfId="0" applyFont="1" applyBorder="1" applyAlignment="1">
      <alignment horizontal="center" textRotation="90"/>
    </xf>
    <xf numFmtId="0" fontId="79" fillId="0" borderId="16" xfId="0" applyFont="1" applyBorder="1" applyAlignment="1">
      <alignment horizontal="center"/>
    </xf>
    <xf numFmtId="0" fontId="81" fillId="0" borderId="18" xfId="0" applyFont="1" applyBorder="1" applyAlignment="1">
      <alignment horizontal="center" textRotation="90"/>
    </xf>
    <xf numFmtId="0" fontId="79" fillId="0" borderId="21" xfId="0" applyFont="1" applyBorder="1" applyAlignment="1" applyProtection="1">
      <alignment textRotation="90"/>
      <protection locked="0"/>
    </xf>
    <xf numFmtId="0" fontId="79" fillId="0" borderId="22" xfId="0" applyFont="1" applyBorder="1" applyAlignment="1">
      <alignment textRotation="90"/>
    </xf>
    <xf numFmtId="0" fontId="79" fillId="0" borderId="21" xfId="0" applyFont="1" applyBorder="1" applyAlignment="1">
      <alignment horizontal="center" textRotation="90"/>
    </xf>
    <xf numFmtId="0" fontId="80" fillId="0" borderId="22" xfId="0" applyFont="1" applyBorder="1" applyAlignment="1" applyProtection="1">
      <alignment horizontal="center" textRotation="90"/>
      <protection locked="0"/>
    </xf>
    <xf numFmtId="0" fontId="79" fillId="0" borderId="23" xfId="0" applyFont="1" applyBorder="1" applyAlignment="1">
      <alignment horizontal="center" textRotation="90"/>
    </xf>
    <xf numFmtId="0" fontId="81" fillId="0" borderId="21" xfId="0" applyFont="1" applyBorder="1" applyAlignment="1" applyProtection="1">
      <alignment horizontal="center" textRotation="90"/>
      <protection locked="0"/>
    </xf>
    <xf numFmtId="0" fontId="79" fillId="0" borderId="23" xfId="0" applyFont="1" applyBorder="1" applyAlignment="1" applyProtection="1">
      <alignment horizontal="center" textRotation="90"/>
      <protection locked="0"/>
    </xf>
    <xf numFmtId="0" fontId="81" fillId="0" borderId="21" xfId="0" applyFont="1" applyBorder="1" applyAlignment="1">
      <alignment horizontal="center" textRotation="90"/>
    </xf>
    <xf numFmtId="0" fontId="80" fillId="0" borderId="22" xfId="0" applyFont="1" applyBorder="1" applyAlignment="1">
      <alignment horizontal="center" textRotation="90"/>
    </xf>
    <xf numFmtId="0" fontId="81" fillId="0" borderId="23" xfId="0" applyFont="1" applyBorder="1" applyAlignment="1">
      <alignment horizontal="center" textRotation="90"/>
    </xf>
    <xf numFmtId="0" fontId="83" fillId="0" borderId="24" xfId="0" applyFont="1" applyBorder="1" applyAlignment="1" applyProtection="1">
      <alignment/>
      <protection locked="0"/>
    </xf>
    <xf numFmtId="0" fontId="87" fillId="0" borderId="24" xfId="0" applyFont="1" applyBorder="1" applyAlignment="1">
      <alignment/>
    </xf>
    <xf numFmtId="0" fontId="87" fillId="0" borderId="24" xfId="0" applyNumberFormat="1" applyFont="1" applyBorder="1" applyAlignment="1">
      <alignment horizontal="center"/>
    </xf>
    <xf numFmtId="0" fontId="88" fillId="0" borderId="24" xfId="0" applyFont="1" applyBorder="1" applyAlignment="1" applyProtection="1">
      <alignment horizontal="center"/>
      <protection locked="0"/>
    </xf>
    <xf numFmtId="0" fontId="83" fillId="0" borderId="24" xfId="0" applyNumberFormat="1" applyFont="1" applyBorder="1" applyAlignment="1">
      <alignment horizontal="center"/>
    </xf>
    <xf numFmtId="0" fontId="89" fillId="0" borderId="24" xfId="0" applyNumberFormat="1" applyFont="1" applyBorder="1" applyAlignment="1" applyProtection="1">
      <alignment horizontal="center"/>
      <protection locked="0"/>
    </xf>
    <xf numFmtId="0" fontId="89" fillId="0" borderId="24" xfId="0" applyFont="1" applyBorder="1" applyAlignment="1" applyProtection="1">
      <alignment horizontal="center"/>
      <protection locked="0"/>
    </xf>
    <xf numFmtId="0" fontId="88" fillId="0" borderId="24" xfId="0" applyNumberFormat="1" applyFont="1" applyBorder="1" applyAlignment="1" applyProtection="1">
      <alignment horizontal="center"/>
      <protection locked="0"/>
    </xf>
    <xf numFmtId="0" fontId="90" fillId="0" borderId="24" xfId="0" applyFont="1" applyBorder="1" applyAlignment="1" applyProtection="1">
      <alignment horizontal="center"/>
      <protection locked="0"/>
    </xf>
    <xf numFmtId="0" fontId="84" fillId="0" borderId="24" xfId="0" applyFont="1" applyBorder="1" applyAlignment="1" applyProtection="1">
      <alignment/>
      <protection locked="0"/>
    </xf>
    <xf numFmtId="0" fontId="91" fillId="0" borderId="24" xfId="0" applyFont="1" applyBorder="1" applyAlignment="1">
      <alignment/>
    </xf>
    <xf numFmtId="0" fontId="91" fillId="0" borderId="24" xfId="0" applyNumberFormat="1" applyFont="1" applyBorder="1" applyAlignment="1">
      <alignment horizontal="center"/>
    </xf>
    <xf numFmtId="0" fontId="92" fillId="0" borderId="24" xfId="0" applyFont="1" applyBorder="1" applyAlignment="1" applyProtection="1">
      <alignment horizontal="center"/>
      <protection locked="0"/>
    </xf>
    <xf numFmtId="0" fontId="84" fillId="0" borderId="24" xfId="0" applyNumberFormat="1" applyFont="1" applyBorder="1" applyAlignment="1">
      <alignment horizontal="center"/>
    </xf>
    <xf numFmtId="0" fontId="93" fillId="0" borderId="24" xfId="0" applyNumberFormat="1" applyFont="1" applyBorder="1" applyAlignment="1" applyProtection="1">
      <alignment horizontal="center"/>
      <protection locked="0"/>
    </xf>
    <xf numFmtId="0" fontId="93" fillId="0" borderId="24" xfId="0" applyFont="1" applyBorder="1" applyAlignment="1" applyProtection="1">
      <alignment horizontal="center"/>
      <protection locked="0"/>
    </xf>
    <xf numFmtId="0" fontId="92" fillId="0" borderId="24" xfId="0" applyNumberFormat="1" applyFont="1" applyBorder="1" applyAlignment="1" applyProtection="1">
      <alignment horizontal="center"/>
      <protection locked="0"/>
    </xf>
    <xf numFmtId="0" fontId="94" fillId="0" borderId="24" xfId="0" applyFont="1" applyBorder="1" applyAlignment="1" applyProtection="1">
      <alignment horizontal="center"/>
      <protection locked="0"/>
    </xf>
    <xf numFmtId="0" fontId="94" fillId="0" borderId="24" xfId="0" applyNumberFormat="1" applyFont="1" applyBorder="1" applyAlignment="1" applyProtection="1">
      <alignment horizontal="center"/>
      <protection locked="0"/>
    </xf>
    <xf numFmtId="0" fontId="79" fillId="0" borderId="24" xfId="0" applyFont="1" applyBorder="1" applyAlignment="1" applyProtection="1">
      <alignment/>
      <protection locked="0"/>
    </xf>
    <xf numFmtId="0" fontId="85" fillId="0" borderId="24" xfId="0" applyFont="1" applyBorder="1" applyAlignment="1">
      <alignment/>
    </xf>
    <xf numFmtId="0" fontId="85" fillId="0" borderId="24" xfId="0" applyNumberFormat="1" applyFont="1" applyBorder="1" applyAlignment="1">
      <alignment horizontal="center"/>
    </xf>
    <xf numFmtId="0" fontId="80" fillId="0" borderId="24" xfId="0" applyFont="1" applyBorder="1" applyAlignment="1" applyProtection="1">
      <alignment horizontal="center"/>
      <protection locked="0"/>
    </xf>
    <xf numFmtId="0" fontId="79" fillId="0" borderId="24" xfId="0" applyNumberFormat="1" applyFont="1" applyBorder="1" applyAlignment="1">
      <alignment horizontal="center"/>
    </xf>
    <xf numFmtId="0" fontId="81" fillId="0" borderId="24" xfId="0" applyNumberFormat="1" applyFont="1" applyBorder="1" applyAlignment="1" applyProtection="1">
      <alignment horizontal="center"/>
      <protection locked="0"/>
    </xf>
    <xf numFmtId="0" fontId="81" fillId="0" borderId="24" xfId="0" applyFont="1" applyBorder="1" applyAlignment="1" applyProtection="1">
      <alignment horizontal="center"/>
      <protection locked="0"/>
    </xf>
    <xf numFmtId="0" fontId="80" fillId="0" borderId="24" xfId="0" applyNumberFormat="1" applyFont="1" applyBorder="1" applyAlignment="1" applyProtection="1">
      <alignment horizontal="center"/>
      <protection locked="0"/>
    </xf>
    <xf numFmtId="0" fontId="82" fillId="0" borderId="24" xfId="0" applyFont="1" applyBorder="1" applyAlignment="1" applyProtection="1">
      <alignment horizontal="center"/>
      <protection locked="0"/>
    </xf>
    <xf numFmtId="0" fontId="95" fillId="0" borderId="23" xfId="0" applyFont="1" applyBorder="1" applyAlignment="1">
      <alignment horizontal="center" textRotation="90"/>
    </xf>
    <xf numFmtId="0" fontId="96" fillId="0" borderId="23" xfId="0" applyFont="1" applyBorder="1" applyAlignment="1">
      <alignment horizontal="center" textRotation="90"/>
    </xf>
    <xf numFmtId="0" fontId="97" fillId="0" borderId="24" xfId="0" applyFont="1" applyBorder="1" applyAlignment="1">
      <alignment textRotation="90"/>
    </xf>
    <xf numFmtId="0" fontId="97" fillId="0" borderId="24" xfId="0" applyFont="1" applyBorder="1" applyAlignment="1">
      <alignment horizontal="center" textRotation="90"/>
    </xf>
    <xf numFmtId="0" fontId="98" fillId="0" borderId="24" xfId="0" applyFont="1" applyBorder="1" applyAlignment="1" applyProtection="1">
      <alignment horizontal="center" textRotation="90"/>
      <protection locked="0"/>
    </xf>
    <xf numFmtId="0" fontId="99" fillId="0" borderId="24" xfId="0" applyFont="1" applyBorder="1" applyAlignment="1">
      <alignment horizontal="center" textRotation="90"/>
    </xf>
    <xf numFmtId="0" fontId="100" fillId="0" borderId="24" xfId="0" applyFont="1" applyBorder="1" applyAlignment="1" applyProtection="1">
      <alignment horizontal="center" textRotation="90"/>
      <protection locked="0"/>
    </xf>
    <xf numFmtId="0" fontId="99" fillId="0" borderId="24" xfId="0" applyFont="1" applyBorder="1" applyAlignment="1" applyProtection="1">
      <alignment horizontal="center" textRotation="90"/>
      <protection locked="0"/>
    </xf>
    <xf numFmtId="0" fontId="100" fillId="0" borderId="24" xfId="0" applyFont="1" applyBorder="1" applyAlignment="1">
      <alignment horizontal="center" textRotation="90"/>
    </xf>
    <xf numFmtId="0" fontId="98" fillId="0" borderId="24" xfId="0" applyFont="1" applyBorder="1" applyAlignment="1">
      <alignment horizontal="center" textRotation="90"/>
    </xf>
    <xf numFmtId="0" fontId="101" fillId="0" borderId="25" xfId="0" applyFont="1" applyBorder="1" applyAlignment="1" applyProtection="1">
      <alignment/>
      <protection locked="0"/>
    </xf>
    <xf numFmtId="0" fontId="95" fillId="0" borderId="26" xfId="0" applyFont="1" applyBorder="1" applyAlignment="1">
      <alignment/>
    </xf>
    <xf numFmtId="0" fontId="95" fillId="0" borderId="26" xfId="0" applyFont="1" applyBorder="1" applyAlignment="1">
      <alignment horizontal="center"/>
    </xf>
    <xf numFmtId="0" fontId="102" fillId="0" borderId="26" xfId="0" applyFont="1" applyBorder="1" applyAlignment="1" applyProtection="1">
      <alignment horizontal="center"/>
      <protection locked="0"/>
    </xf>
    <xf numFmtId="0" fontId="103" fillId="0" borderId="26" xfId="0" applyFont="1" applyBorder="1" applyAlignment="1">
      <alignment horizontal="center"/>
    </xf>
    <xf numFmtId="0" fontId="104" fillId="0" borderId="26" xfId="0" applyFont="1" applyBorder="1" applyAlignment="1" applyProtection="1">
      <alignment horizontal="center"/>
      <protection locked="0"/>
    </xf>
    <xf numFmtId="0" fontId="103" fillId="0" borderId="26" xfId="0" applyFont="1" applyBorder="1" applyAlignment="1" applyProtection="1">
      <alignment horizontal="center"/>
      <protection locked="0"/>
    </xf>
    <xf numFmtId="0" fontId="104" fillId="0" borderId="26" xfId="0" applyFont="1" applyBorder="1" applyAlignment="1">
      <alignment horizontal="center"/>
    </xf>
    <xf numFmtId="0" fontId="102" fillId="0" borderId="26" xfId="0" applyFont="1" applyBorder="1" applyAlignment="1">
      <alignment horizontal="center"/>
    </xf>
    <xf numFmtId="0" fontId="105" fillId="0" borderId="26" xfId="0" applyFont="1" applyBorder="1" applyAlignment="1">
      <alignment horizontal="center"/>
    </xf>
    <xf numFmtId="0" fontId="106" fillId="0" borderId="26" xfId="0" applyFont="1" applyBorder="1" applyAlignment="1">
      <alignment horizontal="center" wrapText="1"/>
    </xf>
    <xf numFmtId="0" fontId="95" fillId="0" borderId="27" xfId="0" applyFont="1" applyBorder="1" applyAlignment="1" applyProtection="1">
      <alignment/>
      <protection locked="0"/>
    </xf>
    <xf numFmtId="0" fontId="107" fillId="0" borderId="27" xfId="0" applyFont="1" applyBorder="1" applyAlignment="1" applyProtection="1">
      <alignment vertical="center"/>
      <protection locked="0"/>
    </xf>
    <xf numFmtId="0" fontId="108" fillId="0" borderId="24" xfId="0" applyFont="1" applyBorder="1" applyAlignment="1">
      <alignment vertical="center"/>
    </xf>
    <xf numFmtId="0" fontId="108" fillId="0" borderId="24" xfId="0" applyNumberFormat="1" applyFont="1" applyBorder="1" applyAlignment="1">
      <alignment horizontal="center" vertical="center"/>
    </xf>
    <xf numFmtId="0" fontId="109" fillId="0" borderId="24" xfId="0" applyFont="1" applyBorder="1" applyAlignment="1" applyProtection="1">
      <alignment horizontal="center" vertical="center"/>
      <protection locked="0"/>
    </xf>
    <xf numFmtId="0" fontId="107" fillId="0" borderId="24" xfId="0" applyNumberFormat="1" applyFont="1" applyBorder="1" applyAlignment="1">
      <alignment horizontal="center" vertical="center"/>
    </xf>
    <xf numFmtId="0" fontId="110" fillId="0" borderId="24" xfId="0" applyNumberFormat="1" applyFont="1" applyBorder="1" applyAlignment="1" applyProtection="1">
      <alignment horizontal="center" vertical="center"/>
      <protection locked="0"/>
    </xf>
    <xf numFmtId="0" fontId="110" fillId="0" borderId="24" xfId="0" applyFont="1" applyBorder="1" applyAlignment="1" applyProtection="1">
      <alignment horizontal="center" vertical="center"/>
      <protection locked="0"/>
    </xf>
    <xf numFmtId="0" fontId="109" fillId="0" borderId="24" xfId="0" applyNumberFormat="1" applyFont="1" applyBorder="1" applyAlignment="1" applyProtection="1">
      <alignment horizontal="center" vertical="center"/>
      <protection locked="0"/>
    </xf>
    <xf numFmtId="0" fontId="111" fillId="0" borderId="24" xfId="0" applyFont="1" applyBorder="1" applyAlignment="1" applyProtection="1">
      <alignment horizontal="center" vertical="center"/>
      <protection locked="0"/>
    </xf>
    <xf numFmtId="0" fontId="112" fillId="0" borderId="27" xfId="0" applyFont="1" applyBorder="1" applyAlignment="1" applyProtection="1">
      <alignment vertical="center"/>
      <protection locked="0"/>
    </xf>
    <xf numFmtId="0" fontId="113" fillId="0" borderId="24" xfId="0" applyFont="1" applyBorder="1" applyAlignment="1">
      <alignment vertical="center"/>
    </xf>
    <xf numFmtId="0" fontId="113" fillId="0" borderId="24" xfId="0" applyNumberFormat="1" applyFont="1" applyBorder="1" applyAlignment="1">
      <alignment horizontal="center" vertical="center"/>
    </xf>
    <xf numFmtId="0" fontId="114" fillId="0" borderId="24" xfId="0" applyFont="1" applyBorder="1" applyAlignment="1" applyProtection="1">
      <alignment horizontal="center" vertical="center"/>
      <protection locked="0"/>
    </xf>
    <xf numFmtId="0" fontId="112" fillId="0" borderId="24" xfId="0" applyNumberFormat="1" applyFont="1" applyBorder="1" applyAlignment="1">
      <alignment horizontal="center" vertical="center"/>
    </xf>
    <xf numFmtId="0" fontId="115" fillId="0" borderId="24" xfId="0" applyNumberFormat="1" applyFont="1" applyBorder="1" applyAlignment="1" applyProtection="1">
      <alignment horizontal="center" vertical="center"/>
      <protection locked="0"/>
    </xf>
    <xf numFmtId="0" fontId="115" fillId="0" borderId="24" xfId="0" applyFont="1" applyBorder="1" applyAlignment="1" applyProtection="1">
      <alignment horizontal="center" vertical="center"/>
      <protection locked="0"/>
    </xf>
    <xf numFmtId="0" fontId="114" fillId="0" borderId="24" xfId="0" applyNumberFormat="1" applyFont="1" applyBorder="1" applyAlignment="1" applyProtection="1">
      <alignment horizontal="center" vertical="center"/>
      <protection locked="0"/>
    </xf>
    <xf numFmtId="0" fontId="116" fillId="0" borderId="24" xfId="0" applyFont="1" applyBorder="1" applyAlignment="1" applyProtection="1">
      <alignment horizontal="center" vertical="center"/>
      <protection locked="0"/>
    </xf>
    <xf numFmtId="0" fontId="116" fillId="0" borderId="24" xfId="0" applyNumberFormat="1" applyFont="1" applyBorder="1" applyAlignment="1" applyProtection="1">
      <alignment horizontal="center" vertical="center"/>
      <protection locked="0"/>
    </xf>
    <xf numFmtId="0" fontId="101" fillId="0" borderId="27" xfId="0" applyFont="1" applyBorder="1" applyAlignment="1" applyProtection="1">
      <alignment vertical="center"/>
      <protection locked="0"/>
    </xf>
    <xf numFmtId="0" fontId="117" fillId="0" borderId="24" xfId="0" applyFont="1" applyBorder="1" applyAlignment="1">
      <alignment vertical="center"/>
    </xf>
    <xf numFmtId="0" fontId="117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 applyProtection="1">
      <alignment horizontal="center" vertical="center"/>
      <protection locked="0"/>
    </xf>
    <xf numFmtId="0" fontId="101" fillId="0" borderId="24" xfId="0" applyNumberFormat="1" applyFont="1" applyBorder="1" applyAlignment="1">
      <alignment horizontal="center" vertical="center"/>
    </xf>
    <xf numFmtId="0" fontId="96" fillId="0" borderId="24" xfId="0" applyNumberFormat="1" applyFont="1" applyBorder="1" applyAlignment="1" applyProtection="1">
      <alignment horizontal="center" vertical="center"/>
      <protection locked="0"/>
    </xf>
    <xf numFmtId="0" fontId="96" fillId="0" borderId="24" xfId="0" applyFont="1" applyBorder="1" applyAlignment="1" applyProtection="1">
      <alignment horizontal="center" vertical="center"/>
      <protection locked="0"/>
    </xf>
    <xf numFmtId="0" fontId="118" fillId="0" borderId="24" xfId="0" applyNumberFormat="1" applyFont="1" applyBorder="1" applyAlignment="1" applyProtection="1">
      <alignment horizontal="center" vertical="center"/>
      <protection locked="0"/>
    </xf>
    <xf numFmtId="0" fontId="119" fillId="0" borderId="24" xfId="0" applyFont="1" applyBorder="1" applyAlignment="1" applyProtection="1">
      <alignment horizontal="center" vertical="center"/>
      <protection locked="0"/>
    </xf>
    <xf numFmtId="0" fontId="103" fillId="0" borderId="28" xfId="0" applyFont="1" applyBorder="1" applyAlignment="1">
      <alignment/>
    </xf>
    <xf numFmtId="0" fontId="100" fillId="0" borderId="29" xfId="0" applyFont="1" applyBorder="1" applyAlignment="1">
      <alignment horizontal="center" textRotation="90"/>
    </xf>
    <xf numFmtId="0" fontId="110" fillId="0" borderId="29" xfId="0" applyFont="1" applyBorder="1" applyAlignment="1" applyProtection="1">
      <alignment horizontal="center" vertical="center"/>
      <protection locked="0"/>
    </xf>
    <xf numFmtId="0" fontId="115" fillId="0" borderId="29" xfId="0" applyFont="1" applyBorder="1" applyAlignment="1" applyProtection="1">
      <alignment horizontal="center" vertical="center"/>
      <protection locked="0"/>
    </xf>
    <xf numFmtId="0" fontId="96" fillId="0" borderId="29" xfId="0" applyFont="1" applyBorder="1" applyAlignment="1" applyProtection="1">
      <alignment horizontal="center" vertical="center"/>
      <protection locked="0"/>
    </xf>
    <xf numFmtId="0" fontId="106" fillId="0" borderId="30" xfId="0" applyFont="1" applyBorder="1" applyAlignment="1">
      <alignment horizontal="center" wrapText="1"/>
    </xf>
    <xf numFmtId="0" fontId="99" fillId="0" borderId="31" xfId="0" applyFont="1" applyBorder="1" applyAlignment="1">
      <alignment horizontal="center" textRotation="90"/>
    </xf>
    <xf numFmtId="0" fontId="107" fillId="0" borderId="31" xfId="0" applyNumberFormat="1" applyFont="1" applyBorder="1" applyAlignment="1">
      <alignment horizontal="center" vertical="center"/>
    </xf>
    <xf numFmtId="0" fontId="112" fillId="0" borderId="31" xfId="0" applyNumberFormat="1" applyFont="1" applyBorder="1" applyAlignment="1">
      <alignment horizontal="center" vertical="center"/>
    </xf>
    <xf numFmtId="0" fontId="101" fillId="0" borderId="31" xfId="0" applyNumberFormat="1" applyFont="1" applyBorder="1" applyAlignment="1">
      <alignment horizontal="center" vertical="center"/>
    </xf>
    <xf numFmtId="0" fontId="95" fillId="0" borderId="23" xfId="0" applyFont="1" applyBorder="1" applyAlignment="1">
      <alignment textRotation="90"/>
    </xf>
    <xf numFmtId="0" fontId="96" fillId="0" borderId="0" xfId="0" applyFont="1" applyBorder="1" applyAlignment="1">
      <alignment horizontal="center" textRotation="90"/>
    </xf>
    <xf numFmtId="0" fontId="96" fillId="0" borderId="32" xfId="0" applyFont="1" applyBorder="1" applyAlignment="1" applyProtection="1">
      <alignment horizontal="center" vertical="center"/>
      <protection locked="0"/>
    </xf>
    <xf numFmtId="0" fontId="95" fillId="0" borderId="22" xfId="0" applyFont="1" applyBorder="1" applyAlignment="1" applyProtection="1">
      <alignment textRotation="90"/>
      <protection locked="0"/>
    </xf>
    <xf numFmtId="0" fontId="118" fillId="0" borderId="33" xfId="0" applyFont="1" applyBorder="1" applyAlignment="1" applyProtection="1">
      <alignment horizontal="center" textRotation="90"/>
      <protection locked="0"/>
    </xf>
    <xf numFmtId="0" fontId="101" fillId="0" borderId="33" xfId="0" applyFont="1" applyBorder="1" applyAlignment="1">
      <alignment horizontal="center" textRotation="90"/>
    </xf>
    <xf numFmtId="0" fontId="96" fillId="0" borderId="23" xfId="0" applyFont="1" applyBorder="1" applyAlignment="1" applyProtection="1">
      <alignment horizontal="center" textRotation="90"/>
      <protection locked="0"/>
    </xf>
    <xf numFmtId="0" fontId="101" fillId="0" borderId="33" xfId="0" applyFont="1" applyBorder="1" applyAlignment="1" applyProtection="1">
      <alignment horizontal="center" textRotation="90"/>
      <protection locked="0"/>
    </xf>
    <xf numFmtId="0" fontId="118" fillId="0" borderId="34" xfId="0" applyFont="1" applyBorder="1" applyAlignment="1">
      <alignment horizontal="center" textRotation="90"/>
    </xf>
    <xf numFmtId="0" fontId="101" fillId="0" borderId="35" xfId="0" applyFont="1" applyBorder="1" applyAlignment="1">
      <alignment horizontal="center" textRotation="90"/>
    </xf>
    <xf numFmtId="0" fontId="96" fillId="0" borderId="35" xfId="0" applyFont="1" applyBorder="1" applyAlignment="1">
      <alignment horizontal="center" textRotation="90"/>
    </xf>
    <xf numFmtId="0" fontId="101" fillId="0" borderId="36" xfId="0" applyFont="1" applyBorder="1" applyAlignment="1">
      <alignment horizontal="center" textRotation="9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.140625" style="0" bestFit="1" customWidth="1"/>
    <col min="2" max="2" width="28.140625" style="23" bestFit="1" customWidth="1"/>
    <col min="3" max="3" width="4.57421875" style="0" customWidth="1"/>
    <col min="4" max="4" width="5.140625" style="1" bestFit="1" customWidth="1"/>
    <col min="5" max="5" width="3.00390625" style="20" customWidth="1"/>
    <col min="6" max="6" width="3.00390625" style="1" customWidth="1"/>
    <col min="7" max="7" width="3.00390625" style="26" customWidth="1"/>
    <col min="8" max="8" width="3.00390625" style="20" customWidth="1"/>
    <col min="9" max="9" width="3.00390625" style="17" customWidth="1"/>
    <col min="10" max="10" width="3.00390625" style="26" customWidth="1"/>
    <col min="11" max="11" width="3.00390625" style="20" customWidth="1"/>
    <col min="12" max="12" width="3.00390625" style="1" customWidth="1"/>
    <col min="13" max="13" width="3.00390625" style="2" customWidth="1"/>
    <col min="14" max="14" width="3.00390625" style="3" customWidth="1"/>
    <col min="15" max="15" width="3.00390625" style="1" customWidth="1"/>
    <col min="16" max="16" width="3.00390625" style="2" customWidth="1"/>
    <col min="17" max="17" width="3.00390625" style="3" customWidth="1"/>
    <col min="18" max="18" width="3.00390625" style="1" customWidth="1"/>
    <col min="19" max="19" width="3.00390625" style="2" customWidth="1"/>
    <col min="20" max="20" width="3.00390625" style="3" customWidth="1"/>
    <col min="21" max="21" width="3.00390625" style="1" customWidth="1"/>
    <col min="22" max="22" width="3.00390625" style="2" customWidth="1"/>
    <col min="23" max="23" width="3.00390625" style="3" customWidth="1"/>
    <col min="24" max="24" width="3.00390625" style="1" customWidth="1"/>
    <col min="25" max="25" width="3.00390625" style="2" customWidth="1"/>
    <col min="26" max="26" width="3.00390625" style="3" customWidth="1"/>
    <col min="27" max="27" width="3.00390625" style="1" customWidth="1"/>
    <col min="28" max="31" width="3.00390625" style="2" customWidth="1"/>
    <col min="32" max="32" width="4.7109375" style="3" bestFit="1" customWidth="1"/>
    <col min="33" max="33" width="3.00390625" style="1" customWidth="1"/>
    <col min="34" max="34" width="3.00390625" style="2" customWidth="1"/>
    <col min="35" max="35" width="6.421875" style="3" customWidth="1"/>
    <col min="36" max="36" width="6.421875" style="1" customWidth="1"/>
    <col min="37" max="37" width="7.421875" style="2" customWidth="1"/>
  </cols>
  <sheetData>
    <row r="1" spans="1:37" ht="25.5" customHeight="1" thickBot="1">
      <c r="A1" s="9"/>
      <c r="B1" s="21" t="s">
        <v>3</v>
      </c>
      <c r="C1" s="9"/>
      <c r="D1" s="10"/>
      <c r="E1" s="18">
        <v>1</v>
      </c>
      <c r="F1" s="11"/>
      <c r="G1" s="24"/>
      <c r="H1" s="27">
        <v>2</v>
      </c>
      <c r="I1" s="15"/>
      <c r="J1" s="24"/>
      <c r="K1" s="27">
        <v>3</v>
      </c>
      <c r="L1" s="11"/>
      <c r="M1" s="14"/>
      <c r="N1" s="13">
        <v>4</v>
      </c>
      <c r="O1" s="11"/>
      <c r="P1" s="12"/>
      <c r="Q1" s="13">
        <v>5</v>
      </c>
      <c r="R1" s="11"/>
      <c r="S1" s="12"/>
      <c r="T1" s="13">
        <v>6</v>
      </c>
      <c r="U1" s="11"/>
      <c r="V1" s="12"/>
      <c r="W1" s="13">
        <v>7</v>
      </c>
      <c r="X1" s="11"/>
      <c r="Y1" s="12"/>
      <c r="Z1" s="13">
        <v>8</v>
      </c>
      <c r="AA1" s="11"/>
      <c r="AB1" s="12"/>
      <c r="AC1" s="31">
        <v>9</v>
      </c>
      <c r="AD1" s="14"/>
      <c r="AE1" s="14"/>
      <c r="AF1" s="13">
        <v>10</v>
      </c>
      <c r="AG1" s="11"/>
      <c r="AH1" s="12"/>
      <c r="AI1" s="34" t="s">
        <v>6</v>
      </c>
      <c r="AJ1" s="35"/>
      <c r="AK1" s="36"/>
    </row>
    <row r="2" spans="1:37" ht="87" customHeight="1" thickBot="1">
      <c r="A2" s="9" t="s">
        <v>0</v>
      </c>
      <c r="B2" s="37" t="s">
        <v>1</v>
      </c>
      <c r="C2" s="38" t="s">
        <v>7</v>
      </c>
      <c r="D2" s="39" t="s">
        <v>8</v>
      </c>
      <c r="E2" s="40" t="s">
        <v>5</v>
      </c>
      <c r="F2" s="41" t="s">
        <v>2</v>
      </c>
      <c r="G2" s="42" t="s">
        <v>4</v>
      </c>
      <c r="H2" s="43" t="s">
        <v>5</v>
      </c>
      <c r="I2" s="44" t="s">
        <v>2</v>
      </c>
      <c r="J2" s="42" t="s">
        <v>4</v>
      </c>
      <c r="K2" s="43" t="s">
        <v>5</v>
      </c>
      <c r="L2" s="41" t="s">
        <v>2</v>
      </c>
      <c r="M2" s="45" t="s">
        <v>4</v>
      </c>
      <c r="N2" s="46" t="s">
        <v>5</v>
      </c>
      <c r="O2" s="41" t="s">
        <v>2</v>
      </c>
      <c r="P2" s="47" t="s">
        <v>4</v>
      </c>
      <c r="Q2" s="46" t="s">
        <v>5</v>
      </c>
      <c r="R2" s="41" t="s">
        <v>2</v>
      </c>
      <c r="S2" s="47" t="s">
        <v>4</v>
      </c>
      <c r="T2" s="46" t="s">
        <v>5</v>
      </c>
      <c r="U2" s="41" t="s">
        <v>2</v>
      </c>
      <c r="V2" s="47" t="s">
        <v>4</v>
      </c>
      <c r="W2" s="46" t="s">
        <v>5</v>
      </c>
      <c r="X2" s="41" t="s">
        <v>2</v>
      </c>
      <c r="Y2" s="47" t="s">
        <v>4</v>
      </c>
      <c r="Z2" s="46" t="s">
        <v>5</v>
      </c>
      <c r="AA2" s="41" t="s">
        <v>2</v>
      </c>
      <c r="AB2" s="47" t="s">
        <v>4</v>
      </c>
      <c r="AC2" s="46" t="s">
        <v>5</v>
      </c>
      <c r="AD2" s="41" t="s">
        <v>2</v>
      </c>
      <c r="AE2" s="47" t="s">
        <v>4</v>
      </c>
      <c r="AF2" s="46" t="s">
        <v>5</v>
      </c>
      <c r="AG2" s="41" t="s">
        <v>2</v>
      </c>
      <c r="AH2" s="47" t="s">
        <v>4</v>
      </c>
      <c r="AI2" s="46" t="s">
        <v>5</v>
      </c>
      <c r="AJ2" s="48" t="s">
        <v>2</v>
      </c>
      <c r="AK2" s="49" t="s">
        <v>4</v>
      </c>
    </row>
    <row r="3" spans="1:37" ht="39.75" customHeight="1">
      <c r="A3" s="32">
        <v>1</v>
      </c>
      <c r="B3" s="60" t="s">
        <v>24</v>
      </c>
      <c r="C3" s="61">
        <f>RANK(D3,D1:D4,0)</f>
        <v>1</v>
      </c>
      <c r="D3" s="62">
        <f aca="true" t="shared" si="0" ref="D3:D9">(F3+I3+L3+O3+R3+U3+X3+AA3+AG3+AJ3+AD3)</f>
        <v>76</v>
      </c>
      <c r="E3" s="63">
        <v>1</v>
      </c>
      <c r="F3" s="64">
        <f aca="true" t="shared" si="1" ref="F3:F9">IF(E3=1,"7",IF(E3=2,"6",IF(E3=3,"5",IF(E3=4,"4",IF(E3=5,"3",IF(E3=6,"2",IF(E3=7,"1")))))))-G3</f>
        <v>7</v>
      </c>
      <c r="G3" s="65"/>
      <c r="H3" s="63">
        <v>4</v>
      </c>
      <c r="I3" s="64">
        <f aca="true" t="shared" si="2" ref="I3:I9">IF(H3=1,"7",IF(H3=2,"6",IF(H3=3,"5",IF(H3=4,"4",IF(H3=5,"3",IF(H3=6,"2",IF(H3=7,"1")))))))-J3</f>
        <v>4</v>
      </c>
      <c r="J3" s="66"/>
      <c r="K3" s="63">
        <v>3</v>
      </c>
      <c r="L3" s="64">
        <f aca="true" t="shared" si="3" ref="L3:L9">IF(K3=1,"7",IF(K3=2,"6",IF(K3=3,"5",IF(K3=4,"4",IF(K3=5,"3",IF(K3=6,"2",IF(K3=7,"1")))))))-M3</f>
        <v>5</v>
      </c>
      <c r="M3" s="66"/>
      <c r="N3" s="63">
        <v>1</v>
      </c>
      <c r="O3" s="64">
        <f aca="true" t="shared" si="4" ref="O3:O9">IF(N3=1,"7",IF(N3=2,"6",IF(N3=3,"5",IF(N3=4,"4",IF(N3=5,"3",IF(N3=6,"2",IF(N3=7,"1")))))))-P3</f>
        <v>7</v>
      </c>
      <c r="P3" s="66"/>
      <c r="Q3" s="67">
        <v>1</v>
      </c>
      <c r="R3" s="64">
        <f aca="true" t="shared" si="5" ref="R3:R9">IF(Q3=1,"7",IF(Q3=2,"6",IF(Q3=3,"5",IF(Q3=4,"4",IF(Q3=5,"3",IF(Q3=6,"2",IF(Q3=7,"1")))))))-S3</f>
        <v>7</v>
      </c>
      <c r="S3" s="66"/>
      <c r="T3" s="67">
        <v>2</v>
      </c>
      <c r="U3" s="64">
        <f aca="true" t="shared" si="6" ref="U3:U9">IF(T3=1,"7",IF(T3=2,"6",IF(T3=3,"5",IF(T3=4,"4",IF(T3=5,"3",IF(T3=6,"2",IF(T3=7,"1")))))))-V3</f>
        <v>6</v>
      </c>
      <c r="V3" s="66"/>
      <c r="W3" s="63">
        <v>2</v>
      </c>
      <c r="X3" s="64">
        <f aca="true" t="shared" si="7" ref="X3:X9">IF(W3=1,"7",IF(W3=2,"6",IF(W3=3,"5",IF(W3=4,"4",IF(W3=5,"3",IF(W3=6,"2",IF(W3=7,"1")))))))-Y3</f>
        <v>6</v>
      </c>
      <c r="Y3" s="66"/>
      <c r="Z3" s="63">
        <v>2</v>
      </c>
      <c r="AA3" s="64">
        <f aca="true" t="shared" si="8" ref="AA3:AA9">IF(Z3=1,"7",IF(Z3=2,"6",IF(Z3=3,"5",IF(Z3=4,"4",IF(Z3=5,"3",IF(Z3=6,"2",IF(Z3=7,"1")))))))-AB3</f>
        <v>6</v>
      </c>
      <c r="AB3" s="66"/>
      <c r="AC3" s="68">
        <v>1</v>
      </c>
      <c r="AD3" s="64">
        <f aca="true" t="shared" si="9" ref="AD3:AD9">IF(AC3=1,"7",IF(AC3=2,"6",IF(AC3=3,"5",IF(AC3=4,"4",IF(AC3=5,"3",IF(AC3=6,"2",IF(AC3=7,"1")))))))-AE3</f>
        <v>7</v>
      </c>
      <c r="AE3" s="66"/>
      <c r="AF3" s="63">
        <v>1</v>
      </c>
      <c r="AG3" s="64">
        <f aca="true" t="shared" si="10" ref="AG3:AG9">IF(AF3=1,"7",IF(AF3=2,"6",IF(AF3=3,"5",IF(AF3=4,"4",IF(AF3=5,"3",IF(AF3=6,"2",IF(AF3=7,"1")))))))-AH3</f>
        <v>7</v>
      </c>
      <c r="AH3" s="66"/>
      <c r="AI3" s="63">
        <v>1</v>
      </c>
      <c r="AJ3" s="64">
        <f aca="true" t="shared" si="11" ref="AJ3:AJ9">IF(AI3=1,"14",IF(AI3=2,"12",IF(AI3=3,"10",IF(AI3=4,"8",IF(AI3=5,"6",IF(AI3=6,"4",IF(AI3=7,"2")))))))-AK3</f>
        <v>14</v>
      </c>
      <c r="AK3" s="66"/>
    </row>
    <row r="4" spans="1:37" ht="39.75" customHeight="1">
      <c r="A4" s="33">
        <v>2</v>
      </c>
      <c r="B4" s="69" t="s">
        <v>20</v>
      </c>
      <c r="C4" s="70">
        <f>RANK(D4,D3:D8,0)</f>
        <v>2</v>
      </c>
      <c r="D4" s="71">
        <f t="shared" si="0"/>
        <v>64</v>
      </c>
      <c r="E4" s="72">
        <v>5</v>
      </c>
      <c r="F4" s="73">
        <f t="shared" si="1"/>
        <v>3</v>
      </c>
      <c r="G4" s="74"/>
      <c r="H4" s="72">
        <v>1</v>
      </c>
      <c r="I4" s="73">
        <f t="shared" si="2"/>
        <v>7</v>
      </c>
      <c r="J4" s="75"/>
      <c r="K4" s="72">
        <v>1</v>
      </c>
      <c r="L4" s="73">
        <f t="shared" si="3"/>
        <v>7</v>
      </c>
      <c r="M4" s="75"/>
      <c r="N4" s="72">
        <v>7</v>
      </c>
      <c r="O4" s="73">
        <f t="shared" si="4"/>
        <v>1</v>
      </c>
      <c r="P4" s="75"/>
      <c r="Q4" s="76">
        <v>3</v>
      </c>
      <c r="R4" s="73">
        <f t="shared" si="5"/>
        <v>5</v>
      </c>
      <c r="S4" s="75"/>
      <c r="T4" s="76">
        <v>4</v>
      </c>
      <c r="U4" s="73">
        <f t="shared" si="6"/>
        <v>4</v>
      </c>
      <c r="V4" s="75"/>
      <c r="W4" s="72">
        <v>1</v>
      </c>
      <c r="X4" s="73">
        <f t="shared" si="7"/>
        <v>7</v>
      </c>
      <c r="Y4" s="75"/>
      <c r="Z4" s="72">
        <v>1</v>
      </c>
      <c r="AA4" s="73">
        <f t="shared" si="8"/>
        <v>7</v>
      </c>
      <c r="AB4" s="75"/>
      <c r="AC4" s="77">
        <v>3</v>
      </c>
      <c r="AD4" s="73">
        <f t="shared" si="9"/>
        <v>5</v>
      </c>
      <c r="AE4" s="75"/>
      <c r="AF4" s="72">
        <v>2</v>
      </c>
      <c r="AG4" s="73">
        <f t="shared" si="10"/>
        <v>6</v>
      </c>
      <c r="AH4" s="75"/>
      <c r="AI4" s="72">
        <v>2</v>
      </c>
      <c r="AJ4" s="73">
        <f t="shared" si="11"/>
        <v>12</v>
      </c>
      <c r="AK4" s="75"/>
    </row>
    <row r="5" spans="1:37" ht="39.75" customHeight="1">
      <c r="A5" s="33">
        <v>3</v>
      </c>
      <c r="B5" s="69" t="s">
        <v>18</v>
      </c>
      <c r="C5" s="70">
        <f>RANK(D5,D3:D9,0)</f>
        <v>3</v>
      </c>
      <c r="D5" s="71">
        <f t="shared" si="0"/>
        <v>55</v>
      </c>
      <c r="E5" s="76">
        <v>3</v>
      </c>
      <c r="F5" s="73">
        <f t="shared" si="1"/>
        <v>5</v>
      </c>
      <c r="G5" s="74"/>
      <c r="H5" s="76">
        <v>5</v>
      </c>
      <c r="I5" s="73">
        <f t="shared" si="2"/>
        <v>3</v>
      </c>
      <c r="J5" s="74"/>
      <c r="K5" s="76">
        <v>2</v>
      </c>
      <c r="L5" s="73">
        <f t="shared" si="3"/>
        <v>6</v>
      </c>
      <c r="M5" s="74"/>
      <c r="N5" s="76">
        <v>4</v>
      </c>
      <c r="O5" s="73">
        <f t="shared" si="4"/>
        <v>4</v>
      </c>
      <c r="P5" s="74"/>
      <c r="Q5" s="76">
        <v>2</v>
      </c>
      <c r="R5" s="73">
        <f t="shared" si="5"/>
        <v>6</v>
      </c>
      <c r="S5" s="74"/>
      <c r="T5" s="76">
        <v>1</v>
      </c>
      <c r="U5" s="73">
        <f t="shared" si="6"/>
        <v>7</v>
      </c>
      <c r="V5" s="74"/>
      <c r="W5" s="76">
        <v>6</v>
      </c>
      <c r="X5" s="73">
        <f t="shared" si="7"/>
        <v>2</v>
      </c>
      <c r="Y5" s="74"/>
      <c r="Z5" s="76">
        <v>6</v>
      </c>
      <c r="AA5" s="73">
        <f t="shared" si="8"/>
        <v>2</v>
      </c>
      <c r="AB5" s="74"/>
      <c r="AC5" s="78">
        <v>2</v>
      </c>
      <c r="AD5" s="73">
        <f t="shared" si="9"/>
        <v>6</v>
      </c>
      <c r="AE5" s="74"/>
      <c r="AF5" s="76">
        <v>4</v>
      </c>
      <c r="AG5" s="73">
        <f t="shared" si="10"/>
        <v>4</v>
      </c>
      <c r="AH5" s="74"/>
      <c r="AI5" s="76">
        <v>3</v>
      </c>
      <c r="AJ5" s="73">
        <f t="shared" si="11"/>
        <v>10</v>
      </c>
      <c r="AK5" s="75"/>
    </row>
    <row r="6" spans="1:37" ht="39.75" customHeight="1">
      <c r="A6" s="8">
        <v>4</v>
      </c>
      <c r="B6" s="79" t="s">
        <v>21</v>
      </c>
      <c r="C6" s="80">
        <f>RANK(D6,D3:D9,0)</f>
        <v>3</v>
      </c>
      <c r="D6" s="81">
        <f t="shared" si="0"/>
        <v>55</v>
      </c>
      <c r="E6" s="82">
        <v>2</v>
      </c>
      <c r="F6" s="83">
        <f t="shared" si="1"/>
        <v>6</v>
      </c>
      <c r="G6" s="84"/>
      <c r="H6" s="82">
        <v>2</v>
      </c>
      <c r="I6" s="83">
        <f t="shared" si="2"/>
        <v>6</v>
      </c>
      <c r="J6" s="85"/>
      <c r="K6" s="82">
        <v>5</v>
      </c>
      <c r="L6" s="83">
        <f t="shared" si="3"/>
        <v>3</v>
      </c>
      <c r="M6" s="85"/>
      <c r="N6" s="82">
        <v>2</v>
      </c>
      <c r="O6" s="83">
        <f t="shared" si="4"/>
        <v>6</v>
      </c>
      <c r="P6" s="85"/>
      <c r="Q6" s="86">
        <v>3</v>
      </c>
      <c r="R6" s="83">
        <f t="shared" si="5"/>
        <v>5</v>
      </c>
      <c r="S6" s="85"/>
      <c r="T6" s="86">
        <v>3</v>
      </c>
      <c r="U6" s="83">
        <f t="shared" si="6"/>
        <v>5</v>
      </c>
      <c r="V6" s="85"/>
      <c r="W6" s="82">
        <v>3</v>
      </c>
      <c r="X6" s="83">
        <f t="shared" si="7"/>
        <v>5</v>
      </c>
      <c r="Y6" s="85"/>
      <c r="Z6" s="82">
        <v>4</v>
      </c>
      <c r="AA6" s="83">
        <f t="shared" si="8"/>
        <v>4</v>
      </c>
      <c r="AB6" s="85"/>
      <c r="AC6" s="87">
        <v>4</v>
      </c>
      <c r="AD6" s="83">
        <f t="shared" si="9"/>
        <v>4</v>
      </c>
      <c r="AE6" s="85"/>
      <c r="AF6" s="82">
        <v>5</v>
      </c>
      <c r="AG6" s="83">
        <f t="shared" si="10"/>
        <v>3</v>
      </c>
      <c r="AH6" s="85"/>
      <c r="AI6" s="82">
        <v>4</v>
      </c>
      <c r="AJ6" s="83">
        <f t="shared" si="11"/>
        <v>8</v>
      </c>
      <c r="AK6" s="85"/>
    </row>
    <row r="7" spans="1:37" ht="39.75" customHeight="1">
      <c r="A7" s="8">
        <v>5</v>
      </c>
      <c r="B7" s="79" t="s">
        <v>19</v>
      </c>
      <c r="C7" s="80">
        <f>RANK(D7,D3:D9,0)</f>
        <v>5</v>
      </c>
      <c r="D7" s="81">
        <f t="shared" si="0"/>
        <v>39</v>
      </c>
      <c r="E7" s="82">
        <v>4</v>
      </c>
      <c r="F7" s="83">
        <f t="shared" si="1"/>
        <v>4</v>
      </c>
      <c r="G7" s="84"/>
      <c r="H7" s="82">
        <v>3</v>
      </c>
      <c r="I7" s="83">
        <f t="shared" si="2"/>
        <v>5</v>
      </c>
      <c r="J7" s="85"/>
      <c r="K7" s="82">
        <v>4</v>
      </c>
      <c r="L7" s="83">
        <f t="shared" si="3"/>
        <v>4</v>
      </c>
      <c r="M7" s="85"/>
      <c r="N7" s="82">
        <v>6</v>
      </c>
      <c r="O7" s="83">
        <f t="shared" si="4"/>
        <v>2</v>
      </c>
      <c r="P7" s="85"/>
      <c r="Q7" s="86">
        <v>7</v>
      </c>
      <c r="R7" s="83">
        <f t="shared" si="5"/>
        <v>1</v>
      </c>
      <c r="S7" s="85"/>
      <c r="T7" s="86">
        <v>5</v>
      </c>
      <c r="U7" s="83">
        <f t="shared" si="6"/>
        <v>3</v>
      </c>
      <c r="V7" s="85"/>
      <c r="W7" s="82">
        <v>4</v>
      </c>
      <c r="X7" s="83">
        <f t="shared" si="7"/>
        <v>4</v>
      </c>
      <c r="Y7" s="85"/>
      <c r="Z7" s="82">
        <v>5</v>
      </c>
      <c r="AA7" s="83">
        <f t="shared" si="8"/>
        <v>3</v>
      </c>
      <c r="AB7" s="85"/>
      <c r="AC7" s="87">
        <v>6</v>
      </c>
      <c r="AD7" s="83">
        <f t="shared" si="9"/>
        <v>2</v>
      </c>
      <c r="AE7" s="85"/>
      <c r="AF7" s="82">
        <v>3</v>
      </c>
      <c r="AG7" s="83">
        <f t="shared" si="10"/>
        <v>5</v>
      </c>
      <c r="AH7" s="85"/>
      <c r="AI7" s="82">
        <v>5</v>
      </c>
      <c r="AJ7" s="83">
        <f t="shared" si="11"/>
        <v>6</v>
      </c>
      <c r="AK7" s="85"/>
    </row>
    <row r="8" spans="1:37" ht="39.75" customHeight="1">
      <c r="A8" s="8">
        <v>6</v>
      </c>
      <c r="B8" s="79" t="s">
        <v>22</v>
      </c>
      <c r="C8" s="80">
        <f>RANK(D8,D3:D9,0)</f>
        <v>6</v>
      </c>
      <c r="D8" s="81">
        <f t="shared" si="0"/>
        <v>26</v>
      </c>
      <c r="E8" s="82">
        <v>6</v>
      </c>
      <c r="F8" s="83">
        <f t="shared" si="1"/>
        <v>2</v>
      </c>
      <c r="G8" s="84"/>
      <c r="H8" s="82">
        <v>7</v>
      </c>
      <c r="I8" s="83">
        <f t="shared" si="2"/>
        <v>1</v>
      </c>
      <c r="J8" s="85"/>
      <c r="K8" s="82">
        <v>7</v>
      </c>
      <c r="L8" s="83">
        <f t="shared" si="3"/>
        <v>1</v>
      </c>
      <c r="M8" s="85"/>
      <c r="N8" s="82">
        <v>3</v>
      </c>
      <c r="O8" s="83">
        <f t="shared" si="4"/>
        <v>5</v>
      </c>
      <c r="P8" s="85"/>
      <c r="Q8" s="86">
        <v>5</v>
      </c>
      <c r="R8" s="83">
        <f t="shared" si="5"/>
        <v>3</v>
      </c>
      <c r="S8" s="85"/>
      <c r="T8" s="86">
        <v>6</v>
      </c>
      <c r="U8" s="83">
        <f t="shared" si="6"/>
        <v>2</v>
      </c>
      <c r="V8" s="85"/>
      <c r="W8" s="82">
        <v>7</v>
      </c>
      <c r="X8" s="83">
        <f t="shared" si="7"/>
        <v>1</v>
      </c>
      <c r="Y8" s="85"/>
      <c r="Z8" s="82">
        <v>3</v>
      </c>
      <c r="AA8" s="83">
        <f t="shared" si="8"/>
        <v>5</v>
      </c>
      <c r="AB8" s="85"/>
      <c r="AC8" s="87">
        <v>7</v>
      </c>
      <c r="AD8" s="83">
        <f t="shared" si="9"/>
        <v>1</v>
      </c>
      <c r="AE8" s="85"/>
      <c r="AF8" s="82">
        <v>6</v>
      </c>
      <c r="AG8" s="83">
        <f t="shared" si="10"/>
        <v>1</v>
      </c>
      <c r="AH8" s="85">
        <v>1</v>
      </c>
      <c r="AI8" s="82">
        <v>6</v>
      </c>
      <c r="AJ8" s="83">
        <f t="shared" si="11"/>
        <v>4</v>
      </c>
      <c r="AK8" s="85"/>
    </row>
    <row r="9" spans="1:37" ht="39.75" customHeight="1" thickBot="1">
      <c r="A9" s="8">
        <v>7</v>
      </c>
      <c r="B9" s="79" t="s">
        <v>23</v>
      </c>
      <c r="C9" s="80">
        <f>RANK(D9,D3:D9,0)</f>
        <v>7</v>
      </c>
      <c r="D9" s="81">
        <f t="shared" si="0"/>
        <v>21</v>
      </c>
      <c r="E9" s="82">
        <v>7</v>
      </c>
      <c r="F9" s="83">
        <f t="shared" si="1"/>
        <v>1</v>
      </c>
      <c r="G9" s="84"/>
      <c r="H9" s="82">
        <v>6</v>
      </c>
      <c r="I9" s="83">
        <f t="shared" si="2"/>
        <v>2</v>
      </c>
      <c r="J9" s="85"/>
      <c r="K9" s="82">
        <v>6</v>
      </c>
      <c r="L9" s="83">
        <f t="shared" si="3"/>
        <v>2</v>
      </c>
      <c r="M9" s="85"/>
      <c r="N9" s="82">
        <v>5</v>
      </c>
      <c r="O9" s="83">
        <f t="shared" si="4"/>
        <v>3</v>
      </c>
      <c r="P9" s="85"/>
      <c r="Q9" s="86">
        <v>6</v>
      </c>
      <c r="R9" s="83">
        <f t="shared" si="5"/>
        <v>2</v>
      </c>
      <c r="S9" s="85"/>
      <c r="T9" s="86">
        <v>7</v>
      </c>
      <c r="U9" s="83">
        <f t="shared" si="6"/>
        <v>1</v>
      </c>
      <c r="V9" s="85"/>
      <c r="W9" s="82">
        <v>5</v>
      </c>
      <c r="X9" s="83">
        <f t="shared" si="7"/>
        <v>3</v>
      </c>
      <c r="Y9" s="85"/>
      <c r="Z9" s="82">
        <v>7</v>
      </c>
      <c r="AA9" s="83">
        <f t="shared" si="8"/>
        <v>1</v>
      </c>
      <c r="AB9" s="85"/>
      <c r="AC9" s="87">
        <v>5</v>
      </c>
      <c r="AD9" s="83">
        <f t="shared" si="9"/>
        <v>3</v>
      </c>
      <c r="AE9" s="85"/>
      <c r="AF9" s="82">
        <v>7</v>
      </c>
      <c r="AG9" s="83">
        <f t="shared" si="10"/>
        <v>1</v>
      </c>
      <c r="AH9" s="85"/>
      <c r="AI9" s="82">
        <v>7</v>
      </c>
      <c r="AJ9" s="83">
        <f t="shared" si="11"/>
        <v>2</v>
      </c>
      <c r="AK9" s="85"/>
    </row>
    <row r="10" spans="1:37" s="29" customFormat="1" ht="107.25" thickBot="1">
      <c r="A10" s="30"/>
      <c r="B10" s="50"/>
      <c r="C10" s="51"/>
      <c r="D10" s="52"/>
      <c r="E10" s="53" t="s">
        <v>9</v>
      </c>
      <c r="F10" s="54"/>
      <c r="G10" s="55"/>
      <c r="H10" s="53" t="s">
        <v>17</v>
      </c>
      <c r="I10" s="56"/>
      <c r="J10" s="55"/>
      <c r="K10" s="53" t="s">
        <v>10</v>
      </c>
      <c r="L10" s="54"/>
      <c r="M10" s="57"/>
      <c r="N10" s="58" t="s">
        <v>11</v>
      </c>
      <c r="O10" s="54"/>
      <c r="P10" s="57"/>
      <c r="Q10" s="58" t="s">
        <v>12</v>
      </c>
      <c r="R10" s="54"/>
      <c r="S10" s="57"/>
      <c r="T10" s="58" t="s">
        <v>13</v>
      </c>
      <c r="U10" s="54"/>
      <c r="V10" s="57"/>
      <c r="W10" s="58" t="s">
        <v>14</v>
      </c>
      <c r="X10" s="54"/>
      <c r="Y10" s="57"/>
      <c r="Z10" s="58" t="s">
        <v>15</v>
      </c>
      <c r="AA10" s="54"/>
      <c r="AB10" s="57"/>
      <c r="AC10" s="58" t="s">
        <v>16</v>
      </c>
      <c r="AD10" s="59"/>
      <c r="AE10" s="59"/>
      <c r="AF10" s="58" t="s">
        <v>25</v>
      </c>
      <c r="AG10" s="54"/>
      <c r="AH10" s="57"/>
      <c r="AI10" s="58" t="s">
        <v>6</v>
      </c>
      <c r="AJ10" s="54"/>
      <c r="AK10" s="57"/>
    </row>
    <row r="11" spans="1:37" ht="18.75">
      <c r="A11" s="4"/>
      <c r="B11" s="22"/>
      <c r="C11" s="4"/>
      <c r="D11" s="5"/>
      <c r="E11" s="19"/>
      <c r="F11" s="5"/>
      <c r="G11" s="25"/>
      <c r="H11" s="19"/>
      <c r="I11" s="16"/>
      <c r="J11" s="25"/>
      <c r="K11" s="19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7"/>
      <c r="AD11" s="7"/>
      <c r="AE11" s="7"/>
      <c r="AF11" s="6"/>
      <c r="AG11" s="5"/>
      <c r="AH11" s="7"/>
      <c r="AI11" s="6"/>
      <c r="AJ11" s="5"/>
      <c r="AK11" s="7"/>
    </row>
    <row r="13" ht="15">
      <c r="H13" s="28"/>
    </row>
  </sheetData>
  <sheetProtection selectLockedCells="1"/>
  <mergeCells count="1">
    <mergeCell ref="AI1:A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PageLayoutView="0" workbookViewId="0" topLeftCell="A1">
      <selection activeCell="B1" sqref="B1:AJ10"/>
    </sheetView>
  </sheetViews>
  <sheetFormatPr defaultColWidth="11.421875" defaultRowHeight="15"/>
  <cols>
    <col min="1" max="1" width="4.140625" style="0" bestFit="1" customWidth="1"/>
    <col min="2" max="2" width="28.140625" style="23" bestFit="1" customWidth="1"/>
    <col min="3" max="3" width="4.57421875" style="0" customWidth="1"/>
    <col min="4" max="4" width="5.140625" style="1" bestFit="1" customWidth="1"/>
    <col min="5" max="5" width="3.00390625" style="20" customWidth="1"/>
    <col min="6" max="6" width="3.00390625" style="1" customWidth="1"/>
    <col min="7" max="7" width="3.00390625" style="26" customWidth="1"/>
    <col min="8" max="8" width="3.00390625" style="20" customWidth="1"/>
    <col min="9" max="9" width="3.00390625" style="17" customWidth="1"/>
    <col min="10" max="10" width="3.140625" style="26" customWidth="1"/>
    <col min="11" max="11" width="3.00390625" style="20" customWidth="1"/>
    <col min="12" max="12" width="3.00390625" style="1" customWidth="1"/>
    <col min="13" max="13" width="3.00390625" style="2" customWidth="1"/>
    <col min="14" max="14" width="3.00390625" style="3" customWidth="1"/>
    <col min="15" max="15" width="3.00390625" style="1" customWidth="1"/>
    <col min="16" max="16" width="3.00390625" style="2" customWidth="1"/>
    <col min="17" max="17" width="3.00390625" style="3" customWidth="1"/>
    <col min="18" max="18" width="3.00390625" style="1" customWidth="1"/>
    <col min="19" max="19" width="3.00390625" style="2" customWidth="1"/>
    <col min="20" max="20" width="3.00390625" style="3" customWidth="1"/>
    <col min="21" max="21" width="3.00390625" style="1" customWidth="1"/>
    <col min="22" max="22" width="3.00390625" style="2" customWidth="1"/>
    <col min="23" max="23" width="3.00390625" style="3" customWidth="1"/>
    <col min="24" max="24" width="3.00390625" style="1" customWidth="1"/>
    <col min="25" max="25" width="3.00390625" style="2" customWidth="1"/>
    <col min="26" max="26" width="3.00390625" style="3" customWidth="1"/>
    <col min="27" max="27" width="3.00390625" style="1" customWidth="1"/>
    <col min="28" max="31" width="3.00390625" style="2" customWidth="1"/>
    <col min="32" max="32" width="3.57421875" style="3" customWidth="1"/>
    <col min="33" max="33" width="3.00390625" style="1" customWidth="1"/>
    <col min="34" max="34" width="3.00390625" style="2" customWidth="1"/>
    <col min="35" max="35" width="6.421875" style="3" customWidth="1"/>
    <col min="36" max="36" width="6.421875" style="1" customWidth="1"/>
    <col min="37" max="37" width="7.421875" style="2" customWidth="1"/>
  </cols>
  <sheetData>
    <row r="1" spans="1:37" ht="25.5" customHeight="1" thickBot="1">
      <c r="A1" s="9"/>
      <c r="B1" s="98" t="s">
        <v>3</v>
      </c>
      <c r="C1" s="99"/>
      <c r="D1" s="100"/>
      <c r="E1" s="101">
        <v>1</v>
      </c>
      <c r="F1" s="102"/>
      <c r="G1" s="103"/>
      <c r="H1" s="101">
        <v>2</v>
      </c>
      <c r="I1" s="104"/>
      <c r="J1" s="103"/>
      <c r="K1" s="101">
        <v>3</v>
      </c>
      <c r="L1" s="102"/>
      <c r="M1" s="105"/>
      <c r="N1" s="106">
        <v>4</v>
      </c>
      <c r="O1" s="102"/>
      <c r="P1" s="105"/>
      <c r="Q1" s="106">
        <v>5</v>
      </c>
      <c r="R1" s="102"/>
      <c r="S1" s="105"/>
      <c r="T1" s="106">
        <v>6</v>
      </c>
      <c r="U1" s="102"/>
      <c r="V1" s="105"/>
      <c r="W1" s="106">
        <v>7</v>
      </c>
      <c r="X1" s="102"/>
      <c r="Y1" s="105"/>
      <c r="Z1" s="106">
        <v>8</v>
      </c>
      <c r="AA1" s="102"/>
      <c r="AB1" s="105"/>
      <c r="AC1" s="107">
        <v>9</v>
      </c>
      <c r="AD1" s="105"/>
      <c r="AE1" s="105"/>
      <c r="AF1" s="106">
        <v>10</v>
      </c>
      <c r="AG1" s="102"/>
      <c r="AH1" s="105"/>
      <c r="AI1" s="108">
        <v>11</v>
      </c>
      <c r="AJ1" s="143"/>
      <c r="AK1" s="138"/>
    </row>
    <row r="2" spans="1:37" ht="87" customHeight="1" thickBot="1">
      <c r="A2" s="9" t="s">
        <v>0</v>
      </c>
      <c r="B2" s="109" t="s">
        <v>1</v>
      </c>
      <c r="C2" s="90" t="s">
        <v>7</v>
      </c>
      <c r="D2" s="91" t="s">
        <v>8</v>
      </c>
      <c r="E2" s="92" t="s">
        <v>5</v>
      </c>
      <c r="F2" s="93" t="s">
        <v>2</v>
      </c>
      <c r="G2" s="94" t="s">
        <v>4</v>
      </c>
      <c r="H2" s="92" t="s">
        <v>5</v>
      </c>
      <c r="I2" s="95" t="s">
        <v>2</v>
      </c>
      <c r="J2" s="94" t="s">
        <v>4</v>
      </c>
      <c r="K2" s="92" t="s">
        <v>5</v>
      </c>
      <c r="L2" s="93" t="s">
        <v>2</v>
      </c>
      <c r="M2" s="96" t="s">
        <v>4</v>
      </c>
      <c r="N2" s="97" t="s">
        <v>5</v>
      </c>
      <c r="O2" s="93" t="s">
        <v>2</v>
      </c>
      <c r="P2" s="96" t="s">
        <v>4</v>
      </c>
      <c r="Q2" s="97" t="s">
        <v>5</v>
      </c>
      <c r="R2" s="93" t="s">
        <v>2</v>
      </c>
      <c r="S2" s="96" t="s">
        <v>4</v>
      </c>
      <c r="T2" s="97" t="s">
        <v>5</v>
      </c>
      <c r="U2" s="93" t="s">
        <v>2</v>
      </c>
      <c r="V2" s="96" t="s">
        <v>4</v>
      </c>
      <c r="W2" s="97" t="s">
        <v>5</v>
      </c>
      <c r="X2" s="93" t="s">
        <v>2</v>
      </c>
      <c r="Y2" s="96" t="s">
        <v>4</v>
      </c>
      <c r="Z2" s="97" t="s">
        <v>5</v>
      </c>
      <c r="AA2" s="93" t="s">
        <v>2</v>
      </c>
      <c r="AB2" s="96" t="s">
        <v>4</v>
      </c>
      <c r="AC2" s="97" t="s">
        <v>5</v>
      </c>
      <c r="AD2" s="93" t="s">
        <v>2</v>
      </c>
      <c r="AE2" s="96" t="s">
        <v>4</v>
      </c>
      <c r="AF2" s="97" t="s">
        <v>5</v>
      </c>
      <c r="AG2" s="93" t="s">
        <v>2</v>
      </c>
      <c r="AH2" s="96" t="s">
        <v>4</v>
      </c>
      <c r="AI2" s="97" t="s">
        <v>5</v>
      </c>
      <c r="AJ2" s="144" t="s">
        <v>2</v>
      </c>
      <c r="AK2" s="139" t="s">
        <v>4</v>
      </c>
    </row>
    <row r="3" spans="1:37" ht="25.5" customHeight="1">
      <c r="A3" s="32">
        <v>1</v>
      </c>
      <c r="B3" s="110" t="s">
        <v>24</v>
      </c>
      <c r="C3" s="111">
        <f>RANK(D3,D1:D4,0)</f>
        <v>1</v>
      </c>
      <c r="D3" s="112">
        <f>(F3+I3+L3+O3+R3+U3+X3+AA3+AG3+AJ3+AD3)</f>
        <v>76</v>
      </c>
      <c r="E3" s="113">
        <v>1</v>
      </c>
      <c r="F3" s="114">
        <f>IF(E3=1,"7",IF(E3=2,"6",IF(E3=3,"5",IF(E3=4,"4",IF(E3=5,"3",IF(E3=6,"2",IF(E3=7,"1")))))))-G3</f>
        <v>7</v>
      </c>
      <c r="G3" s="115"/>
      <c r="H3" s="113">
        <v>4</v>
      </c>
      <c r="I3" s="114">
        <f>IF(H3=1,"7",IF(H3=2,"6",IF(H3=3,"5",IF(H3=4,"4",IF(H3=5,"3",IF(H3=6,"2",IF(H3=7,"1")))))))-J3</f>
        <v>4</v>
      </c>
      <c r="J3" s="116"/>
      <c r="K3" s="113">
        <v>3</v>
      </c>
      <c r="L3" s="114">
        <f>IF(K3=1,"7",IF(K3=2,"6",IF(K3=3,"5",IF(K3=4,"4",IF(K3=5,"3",IF(K3=6,"2",IF(K3=7,"1")))))))-M3</f>
        <v>5</v>
      </c>
      <c r="M3" s="116"/>
      <c r="N3" s="113">
        <v>1</v>
      </c>
      <c r="O3" s="114">
        <f>IF(N3=1,"7",IF(N3=2,"6",IF(N3=3,"5",IF(N3=4,"4",IF(N3=5,"3",IF(N3=6,"2",IF(N3=7,"1")))))))-P3</f>
        <v>7</v>
      </c>
      <c r="P3" s="116"/>
      <c r="Q3" s="117">
        <v>1</v>
      </c>
      <c r="R3" s="114">
        <f>IF(Q3=1,"7",IF(Q3=2,"6",IF(Q3=3,"5",IF(Q3=4,"4",IF(Q3=5,"3",IF(Q3=6,"2",IF(Q3=7,"1")))))))-S3</f>
        <v>7</v>
      </c>
      <c r="S3" s="116"/>
      <c r="T3" s="117">
        <v>2</v>
      </c>
      <c r="U3" s="114">
        <f>IF(T3=1,"7",IF(T3=2,"6",IF(T3=3,"5",IF(T3=4,"4",IF(T3=5,"3",IF(T3=6,"2",IF(T3=7,"1")))))))-V3</f>
        <v>6</v>
      </c>
      <c r="V3" s="116"/>
      <c r="W3" s="113">
        <v>2</v>
      </c>
      <c r="X3" s="114">
        <f>IF(W3=1,"7",IF(W3=2,"6",IF(W3=3,"5",IF(W3=4,"4",IF(W3=5,"3",IF(W3=6,"2",IF(W3=7,"1")))))))-Y3</f>
        <v>6</v>
      </c>
      <c r="Y3" s="116"/>
      <c r="Z3" s="113">
        <v>2</v>
      </c>
      <c r="AA3" s="114">
        <f>IF(Z3=1,"7",IF(Z3=2,"6",IF(Z3=3,"5",IF(Z3=4,"4",IF(Z3=5,"3",IF(Z3=6,"2",IF(Z3=7,"1")))))))-AB3</f>
        <v>6</v>
      </c>
      <c r="AB3" s="116"/>
      <c r="AC3" s="118">
        <v>1</v>
      </c>
      <c r="AD3" s="114">
        <f>IF(AC3=1,"7",IF(AC3=2,"6",IF(AC3=3,"5",IF(AC3=4,"4",IF(AC3=5,"3",IF(AC3=6,"2",IF(AC3=7,"1")))))))-AE3</f>
        <v>7</v>
      </c>
      <c r="AE3" s="116"/>
      <c r="AF3" s="113">
        <v>1</v>
      </c>
      <c r="AG3" s="114">
        <f aca="true" t="shared" si="0" ref="AG3:AG9">IF(AF3=1,"7",IF(AF3=2,"6",IF(AF3=3,"5",IF(AF3=4,"4",IF(AF3=5,"3",IF(AF3=6,"2",IF(AF3=7,"1")))))))-AH3</f>
        <v>7</v>
      </c>
      <c r="AH3" s="116"/>
      <c r="AI3" s="113">
        <v>1</v>
      </c>
      <c r="AJ3" s="145">
        <f>IF(AI3=1,"14",IF(AI3=2,"12",IF(AI3=3,"10",IF(AI3=4,"8",IF(AI3=5,"6",IF(AI3=6,"4",IF(AI3=7,"2")))))))-AK3</f>
        <v>14</v>
      </c>
      <c r="AK3" s="140"/>
    </row>
    <row r="4" spans="1:37" ht="25.5" customHeight="1">
      <c r="A4" s="33">
        <v>2</v>
      </c>
      <c r="B4" s="119" t="s">
        <v>20</v>
      </c>
      <c r="C4" s="120">
        <f>RANK(D4,D3:D8,0)</f>
        <v>2</v>
      </c>
      <c r="D4" s="121">
        <f>(F4+I4+L4+O4+R4+U4+X4+AA4+AG4+AJ4+AD4)</f>
        <v>64</v>
      </c>
      <c r="E4" s="122">
        <v>5</v>
      </c>
      <c r="F4" s="123">
        <f>IF(E4=1,"7",IF(E4=2,"6",IF(E4=3,"5",IF(E4=4,"4",IF(E4=5,"3",IF(E4=6,"2",IF(E4=7,"1")))))))-G4</f>
        <v>3</v>
      </c>
      <c r="G4" s="124"/>
      <c r="H4" s="122">
        <v>1</v>
      </c>
      <c r="I4" s="123">
        <f>IF(H4=1,"7",IF(H4=2,"6",IF(H4=3,"5",IF(H4=4,"4",IF(H4=5,"3",IF(H4=6,"2",IF(H4=7,"1")))))))-J4</f>
        <v>7</v>
      </c>
      <c r="J4" s="125"/>
      <c r="K4" s="122">
        <v>1</v>
      </c>
      <c r="L4" s="123">
        <f>IF(K4=1,"7",IF(K4=2,"6",IF(K4=3,"5",IF(K4=4,"4",IF(K4=5,"3",IF(K4=6,"2",IF(K4=7,"1")))))))-M4</f>
        <v>7</v>
      </c>
      <c r="M4" s="125"/>
      <c r="N4" s="122">
        <v>7</v>
      </c>
      <c r="O4" s="123">
        <f>IF(N4=1,"7",IF(N4=2,"6",IF(N4=3,"5",IF(N4=4,"4",IF(N4=5,"3",IF(N4=6,"2",IF(N4=7,"1")))))))-P4</f>
        <v>1</v>
      </c>
      <c r="P4" s="125"/>
      <c r="Q4" s="126">
        <v>3</v>
      </c>
      <c r="R4" s="123">
        <f>IF(Q4=1,"7",IF(Q4=2,"6",IF(Q4=3,"5",IF(Q4=4,"4",IF(Q4=5,"3",IF(Q4=6,"2",IF(Q4=7,"1")))))))-S4</f>
        <v>5</v>
      </c>
      <c r="S4" s="125"/>
      <c r="T4" s="126">
        <v>4</v>
      </c>
      <c r="U4" s="123">
        <f>IF(T4=1,"7",IF(T4=2,"6",IF(T4=3,"5",IF(T4=4,"4",IF(T4=5,"3",IF(T4=6,"2",IF(T4=7,"1")))))))-V4</f>
        <v>4</v>
      </c>
      <c r="V4" s="125"/>
      <c r="W4" s="122">
        <v>1</v>
      </c>
      <c r="X4" s="123">
        <f>IF(W4=1,"7",IF(W4=2,"6",IF(W4=3,"5",IF(W4=4,"4",IF(W4=5,"3",IF(W4=6,"2",IF(W4=7,"1")))))))-Y4</f>
        <v>7</v>
      </c>
      <c r="Y4" s="125"/>
      <c r="Z4" s="122">
        <v>1</v>
      </c>
      <c r="AA4" s="123">
        <f>IF(Z4=1,"7",IF(Z4=2,"6",IF(Z4=3,"5",IF(Z4=4,"4",IF(Z4=5,"3",IF(Z4=6,"2",IF(Z4=7,"1")))))))-AB4</f>
        <v>7</v>
      </c>
      <c r="AB4" s="125"/>
      <c r="AC4" s="127">
        <v>3</v>
      </c>
      <c r="AD4" s="123">
        <f>IF(AC4=1,"7",IF(AC4=2,"6",IF(AC4=3,"5",IF(AC4=4,"4",IF(AC4=5,"3",IF(AC4=6,"2",IF(AC4=7,"1")))))))-AE4</f>
        <v>5</v>
      </c>
      <c r="AE4" s="125"/>
      <c r="AF4" s="122">
        <v>2</v>
      </c>
      <c r="AG4" s="123">
        <f t="shared" si="0"/>
        <v>6</v>
      </c>
      <c r="AH4" s="125"/>
      <c r="AI4" s="122">
        <v>2</v>
      </c>
      <c r="AJ4" s="146">
        <f>IF(AI4=1,"14",IF(AI4=2,"12",IF(AI4=3,"10",IF(AI4=4,"8",IF(AI4=5,"6",IF(AI4=6,"4",IF(AI4=7,"2")))))))-AK4</f>
        <v>12</v>
      </c>
      <c r="AK4" s="141"/>
    </row>
    <row r="5" spans="1:37" ht="25.5" customHeight="1">
      <c r="A5" s="33">
        <v>3</v>
      </c>
      <c r="B5" s="119" t="s">
        <v>18</v>
      </c>
      <c r="C5" s="120">
        <f>RANK(D5,D3:D9,0)</f>
        <v>3</v>
      </c>
      <c r="D5" s="121">
        <f>(F5+I5+L5+O5+R5+U5+X5+AA5+AG5+AJ5+AD5)</f>
        <v>55</v>
      </c>
      <c r="E5" s="126">
        <v>3</v>
      </c>
      <c r="F5" s="123">
        <f>IF(E5=1,"7",IF(E5=2,"6",IF(E5=3,"5",IF(E5=4,"4",IF(E5=5,"3",IF(E5=6,"2",IF(E5=7,"1")))))))-G5</f>
        <v>5</v>
      </c>
      <c r="G5" s="124"/>
      <c r="H5" s="126">
        <v>5</v>
      </c>
      <c r="I5" s="123">
        <f>IF(H5=1,"7",IF(H5=2,"6",IF(H5=3,"5",IF(H5=4,"4",IF(H5=5,"3",IF(H5=6,"2",IF(H5=7,"1")))))))-J5</f>
        <v>3</v>
      </c>
      <c r="J5" s="124"/>
      <c r="K5" s="126">
        <v>2</v>
      </c>
      <c r="L5" s="123">
        <f>IF(K5=1,"7",IF(K5=2,"6",IF(K5=3,"5",IF(K5=4,"4",IF(K5=5,"3",IF(K5=6,"2",IF(K5=7,"1")))))))-M5</f>
        <v>6</v>
      </c>
      <c r="M5" s="124"/>
      <c r="N5" s="126">
        <v>4</v>
      </c>
      <c r="O5" s="123">
        <f>IF(N5=1,"7",IF(N5=2,"6",IF(N5=3,"5",IF(N5=4,"4",IF(N5=5,"3",IF(N5=6,"2",IF(N5=7,"1")))))))-P5</f>
        <v>4</v>
      </c>
      <c r="P5" s="124"/>
      <c r="Q5" s="126">
        <v>2</v>
      </c>
      <c r="R5" s="123">
        <f>IF(Q5=1,"7",IF(Q5=2,"6",IF(Q5=3,"5",IF(Q5=4,"4",IF(Q5=5,"3",IF(Q5=6,"2",IF(Q5=7,"1")))))))-S5</f>
        <v>6</v>
      </c>
      <c r="S5" s="124"/>
      <c r="T5" s="126">
        <v>1</v>
      </c>
      <c r="U5" s="123">
        <f>IF(T5=1,"7",IF(T5=2,"6",IF(T5=3,"5",IF(T5=4,"4",IF(T5=5,"3",IF(T5=6,"2",IF(T5=7,"1")))))))-V5</f>
        <v>7</v>
      </c>
      <c r="V5" s="124"/>
      <c r="W5" s="126">
        <v>6</v>
      </c>
      <c r="X5" s="123">
        <f>IF(W5=1,"7",IF(W5=2,"6",IF(W5=3,"5",IF(W5=4,"4",IF(W5=5,"3",IF(W5=6,"2",IF(W5=7,"1")))))))-Y5</f>
        <v>2</v>
      </c>
      <c r="Y5" s="124"/>
      <c r="Z5" s="126">
        <v>6</v>
      </c>
      <c r="AA5" s="123">
        <f>IF(Z5=1,"7",IF(Z5=2,"6",IF(Z5=3,"5",IF(Z5=4,"4",IF(Z5=5,"3",IF(Z5=6,"2",IF(Z5=7,"1")))))))-AB5</f>
        <v>2</v>
      </c>
      <c r="AB5" s="124"/>
      <c r="AC5" s="128">
        <v>2</v>
      </c>
      <c r="AD5" s="123">
        <f>IF(AC5=1,"7",IF(AC5=2,"6",IF(AC5=3,"5",IF(AC5=4,"4",IF(AC5=5,"3",IF(AC5=6,"2",IF(AC5=7,"1")))))))-AE5</f>
        <v>6</v>
      </c>
      <c r="AE5" s="124"/>
      <c r="AF5" s="126">
        <v>4</v>
      </c>
      <c r="AG5" s="123">
        <f t="shared" si="0"/>
        <v>4</v>
      </c>
      <c r="AH5" s="124"/>
      <c r="AI5" s="126">
        <v>3</v>
      </c>
      <c r="AJ5" s="146">
        <f>IF(AI5=1,"14",IF(AI5=2,"12",IF(AI5=3,"10",IF(AI5=4,"8",IF(AI5=5,"6",IF(AI5=6,"4",IF(AI5=7,"2")))))))-AK5</f>
        <v>10</v>
      </c>
      <c r="AK5" s="141"/>
    </row>
    <row r="6" spans="1:37" ht="25.5" customHeight="1">
      <c r="A6" s="8">
        <v>4</v>
      </c>
      <c r="B6" s="129" t="s">
        <v>21</v>
      </c>
      <c r="C6" s="130">
        <f>RANK(D6,D3:D9,0)</f>
        <v>3</v>
      </c>
      <c r="D6" s="131">
        <f>(F6+I6+L6+O6+R6+U6+X6+AA6+AG6+AJ6+AD6)</f>
        <v>55</v>
      </c>
      <c r="E6" s="132">
        <v>2</v>
      </c>
      <c r="F6" s="133">
        <f>IF(E6=1,"7",IF(E6=2,"6",IF(E6=3,"5",IF(E6=4,"4",IF(E6=5,"3",IF(E6=6,"2",IF(E6=7,"1")))))))-G6</f>
        <v>6</v>
      </c>
      <c r="G6" s="134"/>
      <c r="H6" s="132">
        <v>2</v>
      </c>
      <c r="I6" s="133">
        <f>IF(H6=1,"7",IF(H6=2,"6",IF(H6=3,"5",IF(H6=4,"4",IF(H6=5,"3",IF(H6=6,"2",IF(H6=7,"1")))))))-J6</f>
        <v>6</v>
      </c>
      <c r="J6" s="135"/>
      <c r="K6" s="132">
        <v>5</v>
      </c>
      <c r="L6" s="133">
        <f>IF(K6=1,"7",IF(K6=2,"6",IF(K6=3,"5",IF(K6=4,"4",IF(K6=5,"3",IF(K6=6,"2",IF(K6=7,"1")))))))-M6</f>
        <v>3</v>
      </c>
      <c r="M6" s="135"/>
      <c r="N6" s="132">
        <v>2</v>
      </c>
      <c r="O6" s="133">
        <f>IF(N6=1,"7",IF(N6=2,"6",IF(N6=3,"5",IF(N6=4,"4",IF(N6=5,"3",IF(N6=6,"2",IF(N6=7,"1")))))))-P6</f>
        <v>6</v>
      </c>
      <c r="P6" s="135"/>
      <c r="Q6" s="136">
        <v>3</v>
      </c>
      <c r="R6" s="133">
        <f>IF(Q6=1,"7",IF(Q6=2,"6",IF(Q6=3,"5",IF(Q6=4,"4",IF(Q6=5,"3",IF(Q6=6,"2",IF(Q6=7,"1")))))))-S6</f>
        <v>5</v>
      </c>
      <c r="S6" s="135"/>
      <c r="T6" s="136">
        <v>3</v>
      </c>
      <c r="U6" s="133">
        <f>IF(T6=1,"7",IF(T6=2,"6",IF(T6=3,"5",IF(T6=4,"4",IF(T6=5,"3",IF(T6=6,"2",IF(T6=7,"1")))))))-V6</f>
        <v>5</v>
      </c>
      <c r="V6" s="135"/>
      <c r="W6" s="132">
        <v>3</v>
      </c>
      <c r="X6" s="133">
        <f>IF(W6=1,"7",IF(W6=2,"6",IF(W6=3,"5",IF(W6=4,"4",IF(W6=5,"3",IF(W6=6,"2",IF(W6=7,"1")))))))-Y6</f>
        <v>5</v>
      </c>
      <c r="Y6" s="135"/>
      <c r="Z6" s="132">
        <v>4</v>
      </c>
      <c r="AA6" s="133">
        <f>IF(Z6=1,"7",IF(Z6=2,"6",IF(Z6=3,"5",IF(Z6=4,"4",IF(Z6=5,"3",IF(Z6=6,"2",IF(Z6=7,"1")))))))-AB6</f>
        <v>4</v>
      </c>
      <c r="AB6" s="135"/>
      <c r="AC6" s="137">
        <v>4</v>
      </c>
      <c r="AD6" s="133">
        <f>IF(AC6=1,"7",IF(AC6=2,"6",IF(AC6=3,"5",IF(AC6=4,"4",IF(AC6=5,"3",IF(AC6=6,"2",IF(AC6=7,"1")))))))-AE6</f>
        <v>4</v>
      </c>
      <c r="AE6" s="135"/>
      <c r="AF6" s="132">
        <v>5</v>
      </c>
      <c r="AG6" s="133">
        <f t="shared" si="0"/>
        <v>3</v>
      </c>
      <c r="AH6" s="135"/>
      <c r="AI6" s="132">
        <v>4</v>
      </c>
      <c r="AJ6" s="147">
        <f>IF(AI6=1,"14",IF(AI6=2,"12",IF(AI6=3,"10",IF(AI6=4,"8",IF(AI6=5,"6",IF(AI6=6,"4",IF(AI6=7,"2")))))))-AK6</f>
        <v>8</v>
      </c>
      <c r="AK6" s="142"/>
    </row>
    <row r="7" spans="1:37" ht="25.5" customHeight="1">
      <c r="A7" s="8">
        <v>5</v>
      </c>
      <c r="B7" s="129" t="s">
        <v>19</v>
      </c>
      <c r="C7" s="130">
        <f>RANK(D7,D3:D9,0)</f>
        <v>5</v>
      </c>
      <c r="D7" s="131">
        <f>(F7+I7+L7+O7+R7+U7+X7+AA7+AG7+AJ7+AD7)</f>
        <v>39</v>
      </c>
      <c r="E7" s="132">
        <v>4</v>
      </c>
      <c r="F7" s="133">
        <f>IF(E7=1,"7",IF(E7=2,"6",IF(E7=3,"5",IF(E7=4,"4",IF(E7=5,"3",IF(E7=6,"2",IF(E7=7,"1")))))))-G7</f>
        <v>4</v>
      </c>
      <c r="G7" s="134"/>
      <c r="H7" s="132">
        <v>3</v>
      </c>
      <c r="I7" s="133">
        <f>IF(H7=1,"7",IF(H7=2,"6",IF(H7=3,"5",IF(H7=4,"4",IF(H7=5,"3",IF(H7=6,"2",IF(H7=7,"1")))))))-J7</f>
        <v>5</v>
      </c>
      <c r="J7" s="135"/>
      <c r="K7" s="132">
        <v>4</v>
      </c>
      <c r="L7" s="133">
        <f>IF(K7=1,"7",IF(K7=2,"6",IF(K7=3,"5",IF(K7=4,"4",IF(K7=5,"3",IF(K7=6,"2",IF(K7=7,"1")))))))-M7</f>
        <v>4</v>
      </c>
      <c r="M7" s="135"/>
      <c r="N7" s="132">
        <v>6</v>
      </c>
      <c r="O7" s="133">
        <f>IF(N7=1,"7",IF(N7=2,"6",IF(N7=3,"5",IF(N7=4,"4",IF(N7=5,"3",IF(N7=6,"2",IF(N7=7,"1")))))))-P7</f>
        <v>2</v>
      </c>
      <c r="P7" s="135"/>
      <c r="Q7" s="136">
        <v>7</v>
      </c>
      <c r="R7" s="133">
        <f>IF(Q7=1,"7",IF(Q7=2,"6",IF(Q7=3,"5",IF(Q7=4,"4",IF(Q7=5,"3",IF(Q7=6,"2",IF(Q7=7,"1")))))))-S7</f>
        <v>1</v>
      </c>
      <c r="S7" s="135"/>
      <c r="T7" s="136">
        <v>5</v>
      </c>
      <c r="U7" s="133">
        <f>IF(T7=1,"7",IF(T7=2,"6",IF(T7=3,"5",IF(T7=4,"4",IF(T7=5,"3",IF(T7=6,"2",IF(T7=7,"1")))))))-V7</f>
        <v>3</v>
      </c>
      <c r="V7" s="135"/>
      <c r="W7" s="132">
        <v>4</v>
      </c>
      <c r="X7" s="133">
        <f>IF(W7=1,"7",IF(W7=2,"6",IF(W7=3,"5",IF(W7=4,"4",IF(W7=5,"3",IF(W7=6,"2",IF(W7=7,"1")))))))-Y7</f>
        <v>4</v>
      </c>
      <c r="Y7" s="135"/>
      <c r="Z7" s="132">
        <v>5</v>
      </c>
      <c r="AA7" s="133">
        <f>IF(Z7=1,"7",IF(Z7=2,"6",IF(Z7=3,"5",IF(Z7=4,"4",IF(Z7=5,"3",IF(Z7=6,"2",IF(Z7=7,"1")))))))-AB7</f>
        <v>3</v>
      </c>
      <c r="AB7" s="135"/>
      <c r="AC7" s="137">
        <v>6</v>
      </c>
      <c r="AD7" s="133">
        <f>IF(AC7=1,"7",IF(AC7=2,"6",IF(AC7=3,"5",IF(AC7=4,"4",IF(AC7=5,"3",IF(AC7=6,"2",IF(AC7=7,"1")))))))-AE7</f>
        <v>2</v>
      </c>
      <c r="AE7" s="135"/>
      <c r="AF7" s="132">
        <v>3</v>
      </c>
      <c r="AG7" s="133">
        <f t="shared" si="0"/>
        <v>5</v>
      </c>
      <c r="AH7" s="135"/>
      <c r="AI7" s="132">
        <v>5</v>
      </c>
      <c r="AJ7" s="147">
        <f>IF(AI7=1,"14",IF(AI7=2,"12",IF(AI7=3,"10",IF(AI7=4,"8",IF(AI7=5,"6",IF(AI7=6,"4",IF(AI7=7,"2")))))))-AK7</f>
        <v>6</v>
      </c>
      <c r="AK7" s="142"/>
    </row>
    <row r="8" spans="1:37" ht="25.5" customHeight="1">
      <c r="A8" s="8">
        <v>6</v>
      </c>
      <c r="B8" s="129" t="s">
        <v>22</v>
      </c>
      <c r="C8" s="130">
        <f>RANK(D8,D3:D9,0)</f>
        <v>6</v>
      </c>
      <c r="D8" s="131">
        <f>(F8+I8+L8+O8+R8+U8+X8+AA8+AG8+AJ8+AD8)</f>
        <v>26</v>
      </c>
      <c r="E8" s="132">
        <v>6</v>
      </c>
      <c r="F8" s="133">
        <f>IF(E8=1,"7",IF(E8=2,"6",IF(E8=3,"5",IF(E8=4,"4",IF(E8=5,"3",IF(E8=6,"2",IF(E8=7,"1")))))))-G8</f>
        <v>2</v>
      </c>
      <c r="G8" s="134"/>
      <c r="H8" s="132">
        <v>7</v>
      </c>
      <c r="I8" s="133">
        <f>IF(H8=1,"7",IF(H8=2,"6",IF(H8=3,"5",IF(H8=4,"4",IF(H8=5,"3",IF(H8=6,"2",IF(H8=7,"1")))))))-J8</f>
        <v>1</v>
      </c>
      <c r="J8" s="135"/>
      <c r="K8" s="132">
        <v>7</v>
      </c>
      <c r="L8" s="133">
        <f>IF(K8=1,"7",IF(K8=2,"6",IF(K8=3,"5",IF(K8=4,"4",IF(K8=5,"3",IF(K8=6,"2",IF(K8=7,"1")))))))-M8</f>
        <v>1</v>
      </c>
      <c r="M8" s="135"/>
      <c r="N8" s="132">
        <v>3</v>
      </c>
      <c r="O8" s="133">
        <f>IF(N8=1,"7",IF(N8=2,"6",IF(N8=3,"5",IF(N8=4,"4",IF(N8=5,"3",IF(N8=6,"2",IF(N8=7,"1")))))))-P8</f>
        <v>5</v>
      </c>
      <c r="P8" s="135"/>
      <c r="Q8" s="136">
        <v>5</v>
      </c>
      <c r="R8" s="133">
        <f>IF(Q8=1,"7",IF(Q8=2,"6",IF(Q8=3,"5",IF(Q8=4,"4",IF(Q8=5,"3",IF(Q8=6,"2",IF(Q8=7,"1")))))))-S8</f>
        <v>3</v>
      </c>
      <c r="S8" s="135"/>
      <c r="T8" s="136">
        <v>6</v>
      </c>
      <c r="U8" s="133">
        <f>IF(T8=1,"7",IF(T8=2,"6",IF(T8=3,"5",IF(T8=4,"4",IF(T8=5,"3",IF(T8=6,"2",IF(T8=7,"1")))))))-V8</f>
        <v>2</v>
      </c>
      <c r="V8" s="135"/>
      <c r="W8" s="132">
        <v>7</v>
      </c>
      <c r="X8" s="133">
        <f>IF(W8=1,"7",IF(W8=2,"6",IF(W8=3,"5",IF(W8=4,"4",IF(W8=5,"3",IF(W8=6,"2",IF(W8=7,"1")))))))-Y8</f>
        <v>1</v>
      </c>
      <c r="Y8" s="135"/>
      <c r="Z8" s="132">
        <v>3</v>
      </c>
      <c r="AA8" s="133">
        <f>IF(Z8=1,"7",IF(Z8=2,"6",IF(Z8=3,"5",IF(Z8=4,"4",IF(Z8=5,"3",IF(Z8=6,"2",IF(Z8=7,"1")))))))-AB8</f>
        <v>5</v>
      </c>
      <c r="AB8" s="135"/>
      <c r="AC8" s="137">
        <v>7</v>
      </c>
      <c r="AD8" s="133">
        <f>IF(AC8=1,"7",IF(AC8=2,"6",IF(AC8=3,"5",IF(AC8=4,"4",IF(AC8=5,"3",IF(AC8=6,"2",IF(AC8=7,"1")))))))-AE8</f>
        <v>1</v>
      </c>
      <c r="AE8" s="135"/>
      <c r="AF8" s="132">
        <v>6</v>
      </c>
      <c r="AG8" s="133">
        <f t="shared" si="0"/>
        <v>1</v>
      </c>
      <c r="AH8" s="135">
        <v>1</v>
      </c>
      <c r="AI8" s="132">
        <v>6</v>
      </c>
      <c r="AJ8" s="147">
        <f>IF(AI8=1,"14",IF(AI8=2,"12",IF(AI8=3,"10",IF(AI8=4,"8",IF(AI8=5,"6",IF(AI8=6,"4",IF(AI8=7,"2")))))))-AK8</f>
        <v>4</v>
      </c>
      <c r="AK8" s="142"/>
    </row>
    <row r="9" spans="1:37" ht="25.5" customHeight="1" thickBot="1">
      <c r="A9" s="8">
        <v>7</v>
      </c>
      <c r="B9" s="129" t="s">
        <v>23</v>
      </c>
      <c r="C9" s="130">
        <f>RANK(D9,D3:D9,0)</f>
        <v>7</v>
      </c>
      <c r="D9" s="131">
        <f>(F9+I9+L9+O9+R9+U9+X9+AA9+AG9+AJ9+AD9)</f>
        <v>21</v>
      </c>
      <c r="E9" s="132">
        <v>7</v>
      </c>
      <c r="F9" s="133">
        <f>IF(E9=1,"7",IF(E9=2,"6",IF(E9=3,"5",IF(E9=4,"4",IF(E9=5,"3",IF(E9=6,"2",IF(E9=7,"1")))))))-G9</f>
        <v>1</v>
      </c>
      <c r="G9" s="134"/>
      <c r="H9" s="132">
        <v>6</v>
      </c>
      <c r="I9" s="133">
        <f>IF(H9=1,"7",IF(H9=2,"6",IF(H9=3,"5",IF(H9=4,"4",IF(H9=5,"3",IF(H9=6,"2",IF(H9=7,"1")))))))-J9</f>
        <v>2</v>
      </c>
      <c r="J9" s="135"/>
      <c r="K9" s="132">
        <v>6</v>
      </c>
      <c r="L9" s="133">
        <f>IF(K9=1,"7",IF(K9=2,"6",IF(K9=3,"5",IF(K9=4,"4",IF(K9=5,"3",IF(K9=6,"2",IF(K9=7,"1")))))))-M9</f>
        <v>2</v>
      </c>
      <c r="M9" s="135"/>
      <c r="N9" s="132">
        <v>5</v>
      </c>
      <c r="O9" s="133">
        <f>IF(N9=1,"7",IF(N9=2,"6",IF(N9=3,"5",IF(N9=4,"4",IF(N9=5,"3",IF(N9=6,"2",IF(N9=7,"1")))))))-P9</f>
        <v>3</v>
      </c>
      <c r="P9" s="135"/>
      <c r="Q9" s="136">
        <v>6</v>
      </c>
      <c r="R9" s="133">
        <f>IF(Q9=1,"7",IF(Q9=2,"6",IF(Q9=3,"5",IF(Q9=4,"4",IF(Q9=5,"3",IF(Q9=6,"2",IF(Q9=7,"1")))))))-S9</f>
        <v>2</v>
      </c>
      <c r="S9" s="135"/>
      <c r="T9" s="136">
        <v>7</v>
      </c>
      <c r="U9" s="133">
        <f>IF(T9=1,"7",IF(T9=2,"6",IF(T9=3,"5",IF(T9=4,"4",IF(T9=5,"3",IF(T9=6,"2",IF(T9=7,"1")))))))-V9</f>
        <v>1</v>
      </c>
      <c r="V9" s="135"/>
      <c r="W9" s="132">
        <v>5</v>
      </c>
      <c r="X9" s="133">
        <f>IF(W9=1,"7",IF(W9=2,"6",IF(W9=3,"5",IF(W9=4,"4",IF(W9=5,"3",IF(W9=6,"2",IF(W9=7,"1")))))))-Y9</f>
        <v>3</v>
      </c>
      <c r="Y9" s="135"/>
      <c r="Z9" s="132">
        <v>7</v>
      </c>
      <c r="AA9" s="133">
        <f>IF(Z9=1,"7",IF(Z9=2,"6",IF(Z9=3,"5",IF(Z9=4,"4",IF(Z9=5,"3",IF(Z9=6,"2",IF(Z9=7,"1")))))))-AB9</f>
        <v>1</v>
      </c>
      <c r="AB9" s="135"/>
      <c r="AC9" s="137">
        <v>5</v>
      </c>
      <c r="AD9" s="133">
        <f>IF(AC9=1,"7",IF(AC9=2,"6",IF(AC9=3,"5",IF(AC9=4,"4",IF(AC9=5,"3",IF(AC9=6,"2",IF(AC9=7,"1")))))))-AE9</f>
        <v>3</v>
      </c>
      <c r="AE9" s="135"/>
      <c r="AF9" s="132">
        <v>7</v>
      </c>
      <c r="AG9" s="133">
        <f t="shared" si="0"/>
        <v>1</v>
      </c>
      <c r="AH9" s="135"/>
      <c r="AI9" s="132">
        <v>7</v>
      </c>
      <c r="AJ9" s="147">
        <f>IF(AI9=1,"14",IF(AI9=2,"12",IF(AI9=3,"10",IF(AI9=4,"8",IF(AI9=5,"6",IF(AI9=6,"4",IF(AI9=7,"2")))))))-AK9</f>
        <v>2</v>
      </c>
      <c r="AK9" s="150"/>
    </row>
    <row r="10" spans="1:37" s="29" customFormat="1" ht="98.25" thickBot="1">
      <c r="A10" s="30"/>
      <c r="B10" s="151"/>
      <c r="C10" s="148"/>
      <c r="D10" s="88"/>
      <c r="E10" s="152" t="s">
        <v>9</v>
      </c>
      <c r="F10" s="153"/>
      <c r="G10" s="154"/>
      <c r="H10" s="152" t="s">
        <v>17</v>
      </c>
      <c r="I10" s="155"/>
      <c r="J10" s="154"/>
      <c r="K10" s="152" t="s">
        <v>10</v>
      </c>
      <c r="L10" s="153"/>
      <c r="M10" s="89"/>
      <c r="N10" s="156" t="s">
        <v>11</v>
      </c>
      <c r="O10" s="157"/>
      <c r="P10" s="89"/>
      <c r="Q10" s="156" t="s">
        <v>12</v>
      </c>
      <c r="R10" s="157"/>
      <c r="S10" s="89"/>
      <c r="T10" s="156" t="s">
        <v>13</v>
      </c>
      <c r="U10" s="157"/>
      <c r="V10" s="89"/>
      <c r="W10" s="156" t="s">
        <v>14</v>
      </c>
      <c r="X10" s="157"/>
      <c r="Y10" s="89"/>
      <c r="Z10" s="156" t="s">
        <v>15</v>
      </c>
      <c r="AA10" s="157"/>
      <c r="AB10" s="89"/>
      <c r="AC10" s="156" t="s">
        <v>16</v>
      </c>
      <c r="AD10" s="158"/>
      <c r="AE10" s="89"/>
      <c r="AF10" s="156" t="s">
        <v>25</v>
      </c>
      <c r="AG10" s="157"/>
      <c r="AH10" s="89"/>
      <c r="AI10" s="156" t="s">
        <v>6</v>
      </c>
      <c r="AJ10" s="159"/>
      <c r="AK10" s="149"/>
    </row>
    <row r="11" spans="1:37" ht="18.75">
      <c r="A11" s="4"/>
      <c r="B11" s="22"/>
      <c r="C11" s="4"/>
      <c r="D11" s="5"/>
      <c r="E11" s="19"/>
      <c r="F11" s="5"/>
      <c r="G11" s="25"/>
      <c r="H11" s="19"/>
      <c r="I11" s="16"/>
      <c r="J11" s="25"/>
      <c r="K11" s="19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7"/>
      <c r="AD11" s="7"/>
      <c r="AE11" s="7"/>
      <c r="AF11" s="6"/>
      <c r="AG11" s="5"/>
      <c r="AH11" s="7"/>
      <c r="AI11" s="6"/>
      <c r="AJ11" s="5"/>
      <c r="AK11" s="7"/>
    </row>
    <row r="13" ht="15">
      <c r="H13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René</cp:lastModifiedBy>
  <cp:lastPrinted>2016-11-02T06:09:34Z</cp:lastPrinted>
  <dcterms:created xsi:type="dcterms:W3CDTF">2013-12-08T18:35:49Z</dcterms:created>
  <dcterms:modified xsi:type="dcterms:W3CDTF">2018-01-14T08:13:30Z</dcterms:modified>
  <cp:category/>
  <cp:version/>
  <cp:contentType/>
  <cp:contentStatus/>
</cp:coreProperties>
</file>