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230" activeTab="4"/>
  </bookViews>
  <sheets>
    <sheet name="AK 7" sheetId="1" r:id="rId1"/>
    <sheet name="AK 8" sheetId="2" r:id="rId2"/>
    <sheet name="AK 9" sheetId="3" r:id="rId3"/>
    <sheet name="AK 10" sheetId="4" r:id="rId4"/>
    <sheet name="AK 11" sheetId="5" r:id="rId5"/>
  </sheets>
  <externalReferences>
    <externalReference r:id="rId8"/>
  </externalReferences>
  <definedNames>
    <definedName name="Affalter">'AK 11'!$A$65:$A$91</definedName>
    <definedName name="Altstadt">'AK 10'!$A$64:$A$90</definedName>
    <definedName name="Aue">'AK 8'!$A$71:$A$97</definedName>
    <definedName name="Auerhammer">'AK 9'!$A$79:$A$105</definedName>
    <definedName name="Grundschulen">'[1]AK 7'!$A$100:$A$126</definedName>
    <definedName name="Schule">'[1]AK 7'!$A$96:$A$119</definedName>
    <definedName name="Schulen">'AK 7'!$A$49:$A$75</definedName>
  </definedNames>
  <calcPr fullCalcOnLoad="1"/>
</workbook>
</file>

<file path=xl/sharedStrings.xml><?xml version="1.0" encoding="utf-8"?>
<sst xmlns="http://schemas.openxmlformats.org/spreadsheetml/2006/main" count="652" uniqueCount="397">
  <si>
    <t>Auswertung</t>
  </si>
  <si>
    <t>Weitsprung</t>
  </si>
  <si>
    <t>AK 7</t>
  </si>
  <si>
    <t>m</t>
  </si>
  <si>
    <t>Platz</t>
  </si>
  <si>
    <t>Name</t>
  </si>
  <si>
    <t>Schule</t>
  </si>
  <si>
    <t>w</t>
  </si>
  <si>
    <t>in m</t>
  </si>
  <si>
    <t>GS Affalter</t>
  </si>
  <si>
    <t>GS Altstadt Lößnitz</t>
  </si>
  <si>
    <t>GS Auerhammer</t>
  </si>
  <si>
    <t>GS "Friedrich Schiller"</t>
  </si>
  <si>
    <t>GS "H. Ament" Lauter-Bernsbach</t>
  </si>
  <si>
    <t>GS Bockau</t>
  </si>
  <si>
    <t>GS "Albrecht Dürer"</t>
  </si>
  <si>
    <t>GS Eibenstock</t>
  </si>
  <si>
    <t>Evangelische GS</t>
  </si>
  <si>
    <t>GS Heidelsberg</t>
  </si>
  <si>
    <t>GS Lößnitz-Neustadt</t>
  </si>
  <si>
    <t>Pestalozzi GS</t>
  </si>
  <si>
    <t>GS Sosa</t>
  </si>
  <si>
    <t>GS Stützengrün</t>
  </si>
  <si>
    <t>GS Zschorlau</t>
  </si>
  <si>
    <t>GS Antonsthal</t>
  </si>
  <si>
    <t>GS Erla-Crandorf</t>
  </si>
  <si>
    <t>GS Grünhain-Beierfeld</t>
  </si>
  <si>
    <t>GS Johanngeorgenstadt</t>
  </si>
  <si>
    <t>GS Neuwelt</t>
  </si>
  <si>
    <t>GS Raschau</t>
  </si>
  <si>
    <t>"Hans Marchwitza" GS</t>
  </si>
  <si>
    <t>AK 8</t>
  </si>
  <si>
    <t>AK 9</t>
  </si>
  <si>
    <t>AK 10</t>
  </si>
  <si>
    <t>AK 11</t>
  </si>
  <si>
    <t>Vorname</t>
  </si>
  <si>
    <t>Max</t>
  </si>
  <si>
    <t>Beyrich</t>
  </si>
  <si>
    <t>Georgi</t>
  </si>
  <si>
    <t>Julien</t>
  </si>
  <si>
    <t>Yannc</t>
  </si>
  <si>
    <t>Lange</t>
  </si>
  <si>
    <t>Duncan</t>
  </si>
  <si>
    <t>Rucks</t>
  </si>
  <si>
    <t>Fereuce</t>
  </si>
  <si>
    <t>GS Heide</t>
  </si>
  <si>
    <t>Marggraf</t>
  </si>
  <si>
    <t>Paul</t>
  </si>
  <si>
    <t>Eule</t>
  </si>
  <si>
    <t>Niclas</t>
  </si>
  <si>
    <t>Balzer</t>
  </si>
  <si>
    <t>Joel</t>
  </si>
  <si>
    <t>Neef</t>
  </si>
  <si>
    <t>Erik</t>
  </si>
  <si>
    <t>Springer</t>
  </si>
  <si>
    <t>Neumann</t>
  </si>
  <si>
    <t>Kreher</t>
  </si>
  <si>
    <t>Leon</t>
  </si>
  <si>
    <t>Denkert</t>
  </si>
  <si>
    <t>Gabriel</t>
  </si>
  <si>
    <t>Schuster</t>
  </si>
  <si>
    <t>Liam</t>
  </si>
  <si>
    <t>Schweigert</t>
  </si>
  <si>
    <t>Silas</t>
  </si>
  <si>
    <t>Dehne</t>
  </si>
  <si>
    <t>Stephan</t>
  </si>
  <si>
    <t>Danny</t>
  </si>
  <si>
    <t>Herden</t>
  </si>
  <si>
    <t>Leo</t>
  </si>
  <si>
    <t>Triebel</t>
  </si>
  <si>
    <t>Finley</t>
  </si>
  <si>
    <t>Espig</t>
  </si>
  <si>
    <t>Noman</t>
  </si>
  <si>
    <t>Häfner</t>
  </si>
  <si>
    <t>Marvin</t>
  </si>
  <si>
    <t>Witscher</t>
  </si>
  <si>
    <t>Philipp</t>
  </si>
  <si>
    <t>Tobisch</t>
  </si>
  <si>
    <t>Ben</t>
  </si>
  <si>
    <t>Porath</t>
  </si>
  <si>
    <t>Luca</t>
  </si>
  <si>
    <t>Fleming</t>
  </si>
  <si>
    <t>Marcel</t>
  </si>
  <si>
    <t>Bruder</t>
  </si>
  <si>
    <t>Lukas</t>
  </si>
  <si>
    <t>Flöter</t>
  </si>
  <si>
    <t>Lionel</t>
  </si>
  <si>
    <t>Florian</t>
  </si>
  <si>
    <t xml:space="preserve">Mai </t>
  </si>
  <si>
    <t>Moritz</t>
  </si>
  <si>
    <t>Korb</t>
  </si>
  <si>
    <t>Ali</t>
  </si>
  <si>
    <t>Neuwert</t>
  </si>
  <si>
    <t>Förster</t>
  </si>
  <si>
    <t>Simon</t>
  </si>
  <si>
    <t>Pohl</t>
  </si>
  <si>
    <t>Lillg</t>
  </si>
  <si>
    <t>Mühlmann</t>
  </si>
  <si>
    <t>Pauline</t>
  </si>
  <si>
    <t>Böhm</t>
  </si>
  <si>
    <t>Linda</t>
  </si>
  <si>
    <t xml:space="preserve">Seifert </t>
  </si>
  <si>
    <t>Johanna</t>
  </si>
  <si>
    <t>Martin</t>
  </si>
  <si>
    <t>Mariana</t>
  </si>
  <si>
    <t>Schiffner</t>
  </si>
  <si>
    <t>Jule</t>
  </si>
  <si>
    <t>Wassermann</t>
  </si>
  <si>
    <t>Ciara</t>
  </si>
  <si>
    <t>Rückschloss</t>
  </si>
  <si>
    <t>Sophie</t>
  </si>
  <si>
    <t>Werner</t>
  </si>
  <si>
    <t>Joelina</t>
  </si>
  <si>
    <t>Hartmann</t>
  </si>
  <si>
    <t>Fine</t>
  </si>
  <si>
    <t>Löschner</t>
  </si>
  <si>
    <t>Laura</t>
  </si>
  <si>
    <t>Fischer</t>
  </si>
  <si>
    <t>Magdelena</t>
  </si>
  <si>
    <t>Mothes</t>
  </si>
  <si>
    <t>Irina</t>
  </si>
  <si>
    <t>Krannich</t>
  </si>
  <si>
    <t>Lina</t>
  </si>
  <si>
    <t>Pannewig</t>
  </si>
  <si>
    <t>Leonie</t>
  </si>
  <si>
    <t>Wendler</t>
  </si>
  <si>
    <t>Neele</t>
  </si>
  <si>
    <t>Kain</t>
  </si>
  <si>
    <t>Natalie</t>
  </si>
  <si>
    <t>Liebold</t>
  </si>
  <si>
    <t>Kraus</t>
  </si>
  <si>
    <t>Aileen</t>
  </si>
  <si>
    <t>Höll</t>
  </si>
  <si>
    <t>Lisa</t>
  </si>
  <si>
    <t>Kister</t>
  </si>
  <si>
    <t>Celine</t>
  </si>
  <si>
    <t>Rose</t>
  </si>
  <si>
    <t>Lilly</t>
  </si>
  <si>
    <t>Schwarzwald</t>
  </si>
  <si>
    <t>Anna-Lena</t>
  </si>
  <si>
    <t>Reiter</t>
  </si>
  <si>
    <t>Svenja</t>
  </si>
  <si>
    <t>Schmidt</t>
  </si>
  <si>
    <t>Unger</t>
  </si>
  <si>
    <t>Lennox</t>
  </si>
  <si>
    <t>Oswald</t>
  </si>
  <si>
    <t>Clemens</t>
  </si>
  <si>
    <t>Sturm</t>
  </si>
  <si>
    <t>Kurt</t>
  </si>
  <si>
    <t>Beise</t>
  </si>
  <si>
    <t>Jamie-Lee</t>
  </si>
  <si>
    <t>Weiß</t>
  </si>
  <si>
    <t>Kenny-Noel</t>
  </si>
  <si>
    <t>Ficker</t>
  </si>
  <si>
    <t>Felix</t>
  </si>
  <si>
    <t>Uhlmann</t>
  </si>
  <si>
    <t>Linus</t>
  </si>
  <si>
    <t>Speri</t>
  </si>
  <si>
    <t>Fabio</t>
  </si>
  <si>
    <t>Bertram</t>
  </si>
  <si>
    <t>Endrun</t>
  </si>
  <si>
    <t>Maurice</t>
  </si>
  <si>
    <t>Fröhlich</t>
  </si>
  <si>
    <t>Niklas</t>
  </si>
  <si>
    <t>Leistner</t>
  </si>
  <si>
    <t>Richard</t>
  </si>
  <si>
    <t>Arnold</t>
  </si>
  <si>
    <t>David</t>
  </si>
  <si>
    <t>Lorenz</t>
  </si>
  <si>
    <t>Baumann</t>
  </si>
  <si>
    <t>Wenner</t>
  </si>
  <si>
    <t>Emil</t>
  </si>
  <si>
    <t>Glaewe</t>
  </si>
  <si>
    <t>Colin</t>
  </si>
  <si>
    <t>Nowak</t>
  </si>
  <si>
    <t>Nicole</t>
  </si>
  <si>
    <t>Otto</t>
  </si>
  <si>
    <t>Chantal</t>
  </si>
  <si>
    <t>Dunger</t>
  </si>
  <si>
    <t>Lydia</t>
  </si>
  <si>
    <t>Bauer</t>
  </si>
  <si>
    <t>Hannah</t>
  </si>
  <si>
    <t>Baldauf</t>
  </si>
  <si>
    <t>Josie</t>
  </si>
  <si>
    <t>Sier</t>
  </si>
  <si>
    <t>Friedrich</t>
  </si>
  <si>
    <t>Belinda</t>
  </si>
  <si>
    <t>Schillings</t>
  </si>
  <si>
    <t>Kira</t>
  </si>
  <si>
    <t>Emily</t>
  </si>
  <si>
    <t>Hofmann</t>
  </si>
  <si>
    <t>Breitfeld</t>
  </si>
  <si>
    <t>Alice</t>
  </si>
  <si>
    <t>Schaller</t>
  </si>
  <si>
    <t>Richter</t>
  </si>
  <si>
    <t>Saskia</t>
  </si>
  <si>
    <t>Gregorz</t>
  </si>
  <si>
    <t>Josephine</t>
  </si>
  <si>
    <t xml:space="preserve">Martin </t>
  </si>
  <si>
    <t>Josi</t>
  </si>
  <si>
    <t>Guzmerow</t>
  </si>
  <si>
    <t>Shania</t>
  </si>
  <si>
    <t>Friedel</t>
  </si>
  <si>
    <t>Schwarz</t>
  </si>
  <si>
    <t>Anne</t>
  </si>
  <si>
    <t>Teubner</t>
  </si>
  <si>
    <t>Clarence</t>
  </si>
  <si>
    <t>Kramer</t>
  </si>
  <si>
    <t>Fabian</t>
  </si>
  <si>
    <t>Heyber</t>
  </si>
  <si>
    <t>Chris</t>
  </si>
  <si>
    <t>Reinert</t>
  </si>
  <si>
    <t>Siegel</t>
  </si>
  <si>
    <t>Toni</t>
  </si>
  <si>
    <t>Strobel</t>
  </si>
  <si>
    <t>Gläser</t>
  </si>
  <si>
    <t>Robin</t>
  </si>
  <si>
    <t>Ketzer</t>
  </si>
  <si>
    <t>Wrona</t>
  </si>
  <si>
    <t>Nico</t>
  </si>
  <si>
    <t>Ziemer</t>
  </si>
  <si>
    <t>Wagner</t>
  </si>
  <si>
    <t>Degenkolb</t>
  </si>
  <si>
    <t>Hannes</t>
  </si>
  <si>
    <t>Solbrig</t>
  </si>
  <si>
    <t>Lucas</t>
  </si>
  <si>
    <t>Ullmann</t>
  </si>
  <si>
    <t>Berger</t>
  </si>
  <si>
    <t>Alessandro</t>
  </si>
  <si>
    <t xml:space="preserve">Kaden </t>
  </si>
  <si>
    <t>Nick</t>
  </si>
  <si>
    <t xml:space="preserve">Bochmann </t>
  </si>
  <si>
    <t>Kevin</t>
  </si>
  <si>
    <t>Tautenhahn</t>
  </si>
  <si>
    <t>Luis</t>
  </si>
  <si>
    <t>Sonnen</t>
  </si>
  <si>
    <t>Petkov</t>
  </si>
  <si>
    <t>Ivo</t>
  </si>
  <si>
    <t>Escher</t>
  </si>
  <si>
    <t>Fenja</t>
  </si>
  <si>
    <t>Gantke</t>
  </si>
  <si>
    <t>Larissa</t>
  </si>
  <si>
    <t>Gill</t>
  </si>
  <si>
    <t>Leni</t>
  </si>
  <si>
    <t>Kanopka</t>
  </si>
  <si>
    <t>Lava</t>
  </si>
  <si>
    <t>Ayleen</t>
  </si>
  <si>
    <t>Jasmin Jolie</t>
  </si>
  <si>
    <t>Huhn</t>
  </si>
  <si>
    <t>Magdalena</t>
  </si>
  <si>
    <t>Fenzl</t>
  </si>
  <si>
    <t>Florentine</t>
  </si>
  <si>
    <t>Swat</t>
  </si>
  <si>
    <t>Nalin</t>
  </si>
  <si>
    <t>Sanchez Hermann</t>
  </si>
  <si>
    <t>Samantha</t>
  </si>
  <si>
    <t>Gerlach</t>
  </si>
  <si>
    <t>Marlene</t>
  </si>
  <si>
    <t>Junghans</t>
  </si>
  <si>
    <t>Derksen</t>
  </si>
  <si>
    <t>Colette</t>
  </si>
  <si>
    <t xml:space="preserve">Richter </t>
  </si>
  <si>
    <t>Lucy</t>
  </si>
  <si>
    <t>Hermann</t>
  </si>
  <si>
    <t>Lara</t>
  </si>
  <si>
    <t>Weinert</t>
  </si>
  <si>
    <t>Lysann</t>
  </si>
  <si>
    <t>Hanna</t>
  </si>
  <si>
    <t>Rolke</t>
  </si>
  <si>
    <t>Ronja</t>
  </si>
  <si>
    <t>Michelle</t>
  </si>
  <si>
    <t>Hahnemann</t>
  </si>
  <si>
    <t>Lore</t>
  </si>
  <si>
    <t>Jauch</t>
  </si>
  <si>
    <t>Liz</t>
  </si>
  <si>
    <t xml:space="preserve">Jasmin </t>
  </si>
  <si>
    <t>Schmieder</t>
  </si>
  <si>
    <t>Gina</t>
  </si>
  <si>
    <t>Sack</t>
  </si>
  <si>
    <t>William</t>
  </si>
  <si>
    <t>Poller</t>
  </si>
  <si>
    <t>Pfaue</t>
  </si>
  <si>
    <t>Johann-Jacob</t>
  </si>
  <si>
    <t>Tuscherer</t>
  </si>
  <si>
    <t>Leopold</t>
  </si>
  <si>
    <t>Schlegel</t>
  </si>
  <si>
    <t>Klamt</t>
  </si>
  <si>
    <t>Thomas</t>
  </si>
  <si>
    <t>Herzig</t>
  </si>
  <si>
    <t>Louis</t>
  </si>
  <si>
    <t>Biehl</t>
  </si>
  <si>
    <t>Manuel</t>
  </si>
  <si>
    <t>Schieck-Arciniega</t>
  </si>
  <si>
    <t>Luis Paul</t>
  </si>
  <si>
    <t>Klirth</t>
  </si>
  <si>
    <t>Wabnitz</t>
  </si>
  <si>
    <t>Berud</t>
  </si>
  <si>
    <t>Fin</t>
  </si>
  <si>
    <t>Albusberger</t>
  </si>
  <si>
    <t>Aurelle</t>
  </si>
  <si>
    <t>van Bernum</t>
  </si>
  <si>
    <t>Kyara</t>
  </si>
  <si>
    <t>Rieger</t>
  </si>
  <si>
    <t>Franziska</t>
  </si>
  <si>
    <t>Elina</t>
  </si>
  <si>
    <t>Alicia</t>
  </si>
  <si>
    <t>Voigt</t>
  </si>
  <si>
    <t>Paula</t>
  </si>
  <si>
    <t>Paula-Sophie</t>
  </si>
  <si>
    <t>Wassel</t>
  </si>
  <si>
    <t>Melina</t>
  </si>
  <si>
    <t>Schönherr</t>
  </si>
  <si>
    <t>Sunny-R.</t>
  </si>
  <si>
    <t>Kim</t>
  </si>
  <si>
    <t>Groß</t>
  </si>
  <si>
    <t>Oschatz</t>
  </si>
  <si>
    <t>Lelina</t>
  </si>
  <si>
    <t>Bausch</t>
  </si>
  <si>
    <t>Jehn</t>
  </si>
  <si>
    <t>Mischa-Marie</t>
  </si>
  <si>
    <t>Grunert</t>
  </si>
  <si>
    <t>Günther</t>
  </si>
  <si>
    <t>Jennifer</t>
  </si>
  <si>
    <t>Dummis</t>
  </si>
  <si>
    <t>Soraya</t>
  </si>
  <si>
    <t>Hendel</t>
  </si>
  <si>
    <t>Fiona</t>
  </si>
  <si>
    <t>Schneider</t>
  </si>
  <si>
    <t>Elise</t>
  </si>
  <si>
    <t>Neubert</t>
  </si>
  <si>
    <t>Pfaff</t>
  </si>
  <si>
    <t>Marbele</t>
  </si>
  <si>
    <t>Jenny</t>
  </si>
  <si>
    <t>Wollrab</t>
  </si>
  <si>
    <t>Selina</t>
  </si>
  <si>
    <t>Schiefer</t>
  </si>
  <si>
    <t>Karolin</t>
  </si>
  <si>
    <t>Sahad</t>
  </si>
  <si>
    <t>Afnane</t>
  </si>
  <si>
    <t>Baumgärtel</t>
  </si>
  <si>
    <t>Alina</t>
  </si>
  <si>
    <t>Weißflog</t>
  </si>
  <si>
    <t>Lilli</t>
  </si>
  <si>
    <t>Teumer</t>
  </si>
  <si>
    <t>Lewin</t>
  </si>
  <si>
    <t>Kieß</t>
  </si>
  <si>
    <t>Kimbery</t>
  </si>
  <si>
    <t>Schöffler</t>
  </si>
  <si>
    <t>Ruprecht</t>
  </si>
  <si>
    <t>Charlotte</t>
  </si>
  <si>
    <t>Fritzsch</t>
  </si>
  <si>
    <t>Siya</t>
  </si>
  <si>
    <t>Oeser</t>
  </si>
  <si>
    <t>Frances Mae</t>
  </si>
  <si>
    <t>Kleinert</t>
  </si>
  <si>
    <t>Ashley</t>
  </si>
  <si>
    <t>Triems</t>
  </si>
  <si>
    <t>Huschmann</t>
  </si>
  <si>
    <t>Weißbach</t>
  </si>
  <si>
    <t>Katharina</t>
  </si>
  <si>
    <t>Jolin</t>
  </si>
  <si>
    <t>Prill</t>
  </si>
  <si>
    <t>Jonathan</t>
  </si>
  <si>
    <t>Noack</t>
  </si>
  <si>
    <t>Süß</t>
  </si>
  <si>
    <t>Nathanael</t>
  </si>
  <si>
    <t>Willy</t>
  </si>
  <si>
    <t>Riedel</t>
  </si>
  <si>
    <t>Tim</t>
  </si>
  <si>
    <t>Püschel</t>
  </si>
  <si>
    <t>Ulbrich</t>
  </si>
  <si>
    <t>Michel</t>
  </si>
  <si>
    <t>Höwler</t>
  </si>
  <si>
    <t>Röhlig</t>
  </si>
  <si>
    <t>Johann</t>
  </si>
  <si>
    <t>Platzek</t>
  </si>
  <si>
    <t>Antonio</t>
  </si>
  <si>
    <t>Barth</t>
  </si>
  <si>
    <t>Malte</t>
  </si>
  <si>
    <t>Stopp</t>
  </si>
  <si>
    <t>Tommy</t>
  </si>
  <si>
    <t>Kräbs</t>
  </si>
  <si>
    <t>Justin</t>
  </si>
  <si>
    <t>Kühnscherf</t>
  </si>
  <si>
    <t>Nauburger</t>
  </si>
  <si>
    <t>Sandro</t>
  </si>
  <si>
    <t>Thiele</t>
  </si>
  <si>
    <t>Constantin</t>
  </si>
  <si>
    <t>Schädlich</t>
  </si>
  <si>
    <t>Bruno</t>
  </si>
  <si>
    <t>Albet</t>
  </si>
  <si>
    <t>Bryan</t>
  </si>
  <si>
    <t>Mühlberg</t>
  </si>
  <si>
    <t>Finn</t>
  </si>
  <si>
    <t>Ehmer</t>
  </si>
  <si>
    <t>Eric</t>
  </si>
  <si>
    <t>Petzoldt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</si>
</sst>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local\Desktop\Auswertung\Auswertung%2050m%20Lau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 7"/>
      <sheetName val="AK 8"/>
      <sheetName val="AK 9"/>
      <sheetName val="AK 10"/>
      <sheetName val="AK 11"/>
    </sheetNames>
    <sheetDataSet>
      <sheetData sheetId="0">
        <row r="96">
          <cell r="A96" t="str">
            <v>GS Affalter</v>
          </cell>
        </row>
        <row r="97">
          <cell r="A97" t="str">
            <v>GS Altstadt Lößnitz</v>
          </cell>
        </row>
        <row r="98">
          <cell r="A98" t="str">
            <v>GS Auerhammer</v>
          </cell>
        </row>
        <row r="99">
          <cell r="A99" t="str">
            <v>GS "Friedrich Schiller"</v>
          </cell>
        </row>
        <row r="100">
          <cell r="A100" t="str">
            <v>GS "H. Ament" Lauter-Bernsbach</v>
          </cell>
        </row>
        <row r="101">
          <cell r="A101" t="str">
            <v>GS Bockau</v>
          </cell>
        </row>
        <row r="102">
          <cell r="A102" t="str">
            <v>GS "Albrecht Dürer"</v>
          </cell>
        </row>
        <row r="103">
          <cell r="A103" t="str">
            <v>GS Eibenstock</v>
          </cell>
        </row>
        <row r="104">
          <cell r="A104" t="str">
            <v>Evangelische GS</v>
          </cell>
        </row>
        <row r="105">
          <cell r="A105" t="str">
            <v>GS Heidelsberg</v>
          </cell>
        </row>
        <row r="106">
          <cell r="A106" t="str">
            <v>"Hans Marchwitza" GS</v>
          </cell>
        </row>
        <row r="107">
          <cell r="A107" t="str">
            <v>GS Lößnitz-Neustadt</v>
          </cell>
        </row>
        <row r="108">
          <cell r="A108" t="str">
            <v>Pestalozzi GS</v>
          </cell>
        </row>
        <row r="109">
          <cell r="A109" t="str">
            <v>GS Sosa</v>
          </cell>
        </row>
        <row r="110">
          <cell r="A110" t="str">
            <v>GS Stützengrün</v>
          </cell>
        </row>
        <row r="111">
          <cell r="A111" t="str">
            <v>GS Zschorlau</v>
          </cell>
        </row>
        <row r="112">
          <cell r="A112" t="str">
            <v>GS Antonsthal</v>
          </cell>
        </row>
        <row r="113">
          <cell r="A113" t="str">
            <v>GS Erla-Crandorf</v>
          </cell>
        </row>
        <row r="114">
          <cell r="A114" t="str">
            <v>GS Grünhain-Beierfeld</v>
          </cell>
        </row>
        <row r="115">
          <cell r="A115" t="str">
            <v>GS Heidelsberg</v>
          </cell>
        </row>
        <row r="116">
          <cell r="A116" t="str">
            <v>GS Johanngeorgenstadt</v>
          </cell>
        </row>
        <row r="117">
          <cell r="A117" t="str">
            <v>GS Neuwelt</v>
          </cell>
        </row>
        <row r="118">
          <cell r="A118" t="str">
            <v>GS Raschau</v>
          </cell>
        </row>
        <row r="119">
          <cell r="A119" t="str">
            <v>Erla-Crandorf</v>
          </cell>
        </row>
        <row r="120">
          <cell r="A120" t="str">
            <v>Grünhain</v>
          </cell>
        </row>
        <row r="121">
          <cell r="A121" t="str">
            <v>Heide</v>
          </cell>
        </row>
        <row r="122">
          <cell r="A122" t="str">
            <v>Johann´stadt</v>
          </cell>
        </row>
        <row r="123">
          <cell r="A123" t="str">
            <v>Neuwelt</v>
          </cell>
        </row>
        <row r="124">
          <cell r="A124" t="str">
            <v>Raschau</v>
          </cell>
        </row>
        <row r="125">
          <cell r="A125" t="str">
            <v>Rittersgrün</v>
          </cell>
        </row>
        <row r="126">
          <cell r="A126" t="str">
            <v>Sonnenleithe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A22" sqref="A22:IV64"/>
    </sheetView>
  </sheetViews>
  <sheetFormatPr defaultColWidth="11.421875" defaultRowHeight="15"/>
  <cols>
    <col min="1" max="1" width="25.140625" style="2" customWidth="1"/>
    <col min="2" max="2" width="18.140625" style="2" customWidth="1"/>
    <col min="3" max="3" width="32.8515625" style="2" bestFit="1" customWidth="1"/>
    <col min="4" max="4" width="10.7109375" style="2" customWidth="1"/>
    <col min="5" max="6" width="11.421875" style="2" customWidth="1"/>
    <col min="7" max="7" width="25.140625" style="2" customWidth="1"/>
    <col min="8" max="8" width="18.140625" style="2" customWidth="1"/>
    <col min="9" max="9" width="31.57421875" style="2" bestFit="1" customWidth="1"/>
    <col min="10" max="10" width="10.7109375" style="2" customWidth="1"/>
    <col min="11" max="16384" width="11.421875" style="2" customWidth="1"/>
  </cols>
  <sheetData>
    <row r="1" ht="14.25">
      <c r="A1" s="2" t="s">
        <v>0</v>
      </c>
    </row>
    <row r="4" spans="1:10" ht="14.25">
      <c r="A4" s="4" t="s">
        <v>1</v>
      </c>
      <c r="C4" s="2" t="s">
        <v>2</v>
      </c>
      <c r="D4" s="5" t="s">
        <v>3</v>
      </c>
      <c r="G4" s="4" t="s">
        <v>1</v>
      </c>
      <c r="I4" s="2" t="s">
        <v>2</v>
      </c>
      <c r="J4" s="6" t="s">
        <v>7</v>
      </c>
    </row>
    <row r="6" spans="1:11" ht="14.25">
      <c r="A6" s="7" t="s">
        <v>5</v>
      </c>
      <c r="B6" s="7" t="s">
        <v>35</v>
      </c>
      <c r="C6" s="7" t="s">
        <v>6</v>
      </c>
      <c r="D6" s="7" t="s">
        <v>8</v>
      </c>
      <c r="E6" s="7" t="s">
        <v>4</v>
      </c>
      <c r="G6" s="7" t="s">
        <v>5</v>
      </c>
      <c r="H6" s="7" t="s">
        <v>35</v>
      </c>
      <c r="I6" s="7" t="s">
        <v>6</v>
      </c>
      <c r="J6" s="7" t="s">
        <v>8</v>
      </c>
      <c r="K6" s="7" t="s">
        <v>4</v>
      </c>
    </row>
    <row r="7" spans="1:11" ht="14.25">
      <c r="A7" s="8"/>
      <c r="B7" s="8"/>
      <c r="C7" s="8"/>
      <c r="D7" s="8"/>
      <c r="E7" s="9"/>
      <c r="G7" s="8"/>
      <c r="H7" s="8"/>
      <c r="I7" s="8"/>
      <c r="J7" s="8"/>
      <c r="K7" s="9"/>
    </row>
    <row r="8" spans="1:11" ht="14.25">
      <c r="A8" s="1" t="s">
        <v>278</v>
      </c>
      <c r="B8" s="1" t="s">
        <v>279</v>
      </c>
      <c r="C8" s="1" t="str">
        <f>A61</f>
        <v>Evangelische GS</v>
      </c>
      <c r="D8" s="1">
        <v>2.96</v>
      </c>
      <c r="E8" s="3">
        <v>1</v>
      </c>
      <c r="G8" s="1" t="s">
        <v>306</v>
      </c>
      <c r="H8" s="1" t="s">
        <v>307</v>
      </c>
      <c r="I8" s="1" t="str">
        <f>A67</f>
        <v>GS Stützengrün</v>
      </c>
      <c r="J8" s="1">
        <v>3.42</v>
      </c>
      <c r="K8" s="3">
        <v>1</v>
      </c>
    </row>
    <row r="9" spans="1:11" ht="14.25">
      <c r="A9" s="1" t="s">
        <v>280</v>
      </c>
      <c r="B9" s="1" t="s">
        <v>232</v>
      </c>
      <c r="C9" s="1" t="str">
        <f>A69</f>
        <v>GS Antonsthal</v>
      </c>
      <c r="D9" s="1">
        <v>2.84</v>
      </c>
      <c r="E9" s="3">
        <v>2</v>
      </c>
      <c r="G9" s="1" t="s">
        <v>298</v>
      </c>
      <c r="H9" s="1" t="s">
        <v>299</v>
      </c>
      <c r="I9" s="1" t="str">
        <f>A65</f>
        <v>Pestalozzi GS</v>
      </c>
      <c r="J9" s="1">
        <v>2.95</v>
      </c>
      <c r="K9" s="3">
        <v>2</v>
      </c>
    </row>
    <row r="10" spans="1:11" ht="14.25">
      <c r="A10" s="1" t="s">
        <v>281</v>
      </c>
      <c r="B10" s="1" t="s">
        <v>282</v>
      </c>
      <c r="C10" s="1" t="str">
        <f>A65</f>
        <v>Pestalozzi GS</v>
      </c>
      <c r="D10" s="1">
        <v>2.82</v>
      </c>
      <c r="E10" s="3">
        <v>3</v>
      </c>
      <c r="G10" s="1" t="s">
        <v>300</v>
      </c>
      <c r="H10" s="1" t="s">
        <v>301</v>
      </c>
      <c r="I10" s="1" t="str">
        <f>A71</f>
        <v>GS Grünhain-Beierfeld</v>
      </c>
      <c r="J10" s="1">
        <v>2.9</v>
      </c>
      <c r="K10" s="3">
        <v>3</v>
      </c>
    </row>
    <row r="11" spans="1:11" ht="14.25">
      <c r="A11" s="1" t="s">
        <v>283</v>
      </c>
      <c r="B11" s="1" t="s">
        <v>284</v>
      </c>
      <c r="C11" s="1" t="str">
        <f>A57</f>
        <v>GS "H. Ament" Lauter-Bernsbach</v>
      </c>
      <c r="D11" s="1">
        <v>2.82</v>
      </c>
      <c r="E11" s="3">
        <v>4</v>
      </c>
      <c r="G11" s="1" t="s">
        <v>302</v>
      </c>
      <c r="H11" s="1" t="s">
        <v>303</v>
      </c>
      <c r="I11" s="1" t="str">
        <f>A69</f>
        <v>GS Antonsthal</v>
      </c>
      <c r="J11" s="1">
        <v>2.61</v>
      </c>
      <c r="K11" s="3">
        <v>4</v>
      </c>
    </row>
    <row r="12" spans="1:11" ht="14.25">
      <c r="A12" s="1" t="s">
        <v>285</v>
      </c>
      <c r="B12" s="1" t="s">
        <v>39</v>
      </c>
      <c r="C12" s="1" t="str">
        <f>A70</f>
        <v>GS Erla-Crandorf</v>
      </c>
      <c r="D12" s="1">
        <v>2.8</v>
      </c>
      <c r="E12" s="3">
        <v>5</v>
      </c>
      <c r="G12" s="1" t="s">
        <v>357</v>
      </c>
      <c r="H12" s="1" t="s">
        <v>189</v>
      </c>
      <c r="I12" s="1" t="str">
        <f>A63</f>
        <v>"Hans Marchwitza" GS</v>
      </c>
      <c r="J12" s="1">
        <v>2.61</v>
      </c>
      <c r="K12" s="3">
        <v>5</v>
      </c>
    </row>
    <row r="13" spans="1:11" ht="14.25">
      <c r="A13" s="1" t="s">
        <v>286</v>
      </c>
      <c r="B13" s="1" t="s">
        <v>287</v>
      </c>
      <c r="C13" s="1" t="str">
        <f>A74</f>
        <v>GS Neuwelt</v>
      </c>
      <c r="D13" s="1">
        <v>2.77</v>
      </c>
      <c r="E13" s="3">
        <v>6</v>
      </c>
      <c r="G13" s="1" t="s">
        <v>143</v>
      </c>
      <c r="H13" s="1" t="s">
        <v>304</v>
      </c>
      <c r="I13" s="1" t="str">
        <f>A60</f>
        <v>GS Eibenstock</v>
      </c>
      <c r="J13" s="1">
        <v>2.51</v>
      </c>
      <c r="K13" s="3">
        <v>6</v>
      </c>
    </row>
    <row r="14" spans="1:11" ht="14.25">
      <c r="A14" s="1" t="s">
        <v>60</v>
      </c>
      <c r="B14" s="1" t="s">
        <v>234</v>
      </c>
      <c r="C14" s="1" t="str">
        <f>A55</f>
        <v>GS Auerhammer</v>
      </c>
      <c r="D14" s="3">
        <v>2.72</v>
      </c>
      <c r="E14" s="3">
        <v>7</v>
      </c>
      <c r="G14" s="1" t="s">
        <v>321</v>
      </c>
      <c r="H14" s="1" t="s">
        <v>305</v>
      </c>
      <c r="I14" s="1" t="str">
        <f>A55</f>
        <v>GS Auerhammer</v>
      </c>
      <c r="J14" s="1">
        <v>2.47</v>
      </c>
      <c r="K14" s="3">
        <v>7</v>
      </c>
    </row>
    <row r="15" spans="1:11" ht="14.25">
      <c r="A15" s="1" t="s">
        <v>288</v>
      </c>
      <c r="B15" s="1" t="s">
        <v>289</v>
      </c>
      <c r="C15" s="1" t="str">
        <f>A63</f>
        <v>"Hans Marchwitza" GS</v>
      </c>
      <c r="D15" s="1">
        <v>2.7</v>
      </c>
      <c r="E15" s="3">
        <v>8</v>
      </c>
      <c r="G15" s="1" t="s">
        <v>358</v>
      </c>
      <c r="H15" s="1" t="s">
        <v>359</v>
      </c>
      <c r="I15" s="1" t="str">
        <f>A70</f>
        <v>GS Erla-Crandorf</v>
      </c>
      <c r="J15" s="1">
        <v>2.42</v>
      </c>
      <c r="K15" s="3">
        <v>8</v>
      </c>
    </row>
    <row r="16" spans="1:11" ht="14.25">
      <c r="A16" s="1" t="s">
        <v>290</v>
      </c>
      <c r="B16" s="1" t="s">
        <v>291</v>
      </c>
      <c r="C16" s="1" t="str">
        <f>C11</f>
        <v>GS "H. Ament" Lauter-Bernsbach</v>
      </c>
      <c r="D16" s="1">
        <v>2.55</v>
      </c>
      <c r="E16" s="3">
        <v>9</v>
      </c>
      <c r="G16" s="1" t="s">
        <v>142</v>
      </c>
      <c r="H16" s="1" t="s">
        <v>360</v>
      </c>
      <c r="I16" s="1" t="str">
        <f>A56</f>
        <v>GS "Friedrich Schiller"</v>
      </c>
      <c r="J16" s="1">
        <v>2.13</v>
      </c>
      <c r="K16" s="3">
        <v>9</v>
      </c>
    </row>
    <row r="17" spans="1:11" ht="14.25">
      <c r="A17" s="1" t="s">
        <v>292</v>
      </c>
      <c r="B17" s="1" t="s">
        <v>293</v>
      </c>
      <c r="C17" s="1" t="str">
        <f>A59</f>
        <v>GS "Albrecht Dürer"</v>
      </c>
      <c r="D17" s="1">
        <v>2.37</v>
      </c>
      <c r="E17" s="3">
        <v>10</v>
      </c>
      <c r="G17" s="10"/>
      <c r="H17" s="10"/>
      <c r="I17" s="1"/>
      <c r="J17" s="1"/>
      <c r="K17" s="3"/>
    </row>
    <row r="18" spans="1:11" ht="14.25">
      <c r="A18" s="1" t="s">
        <v>295</v>
      </c>
      <c r="B18" s="1" t="s">
        <v>47</v>
      </c>
      <c r="C18" s="1" t="str">
        <f>A56</f>
        <v>GS "Friedrich Schiller"</v>
      </c>
      <c r="D18" s="1">
        <v>2.18</v>
      </c>
      <c r="E18" s="3">
        <v>11</v>
      </c>
      <c r="G18" s="1"/>
      <c r="H18" s="1"/>
      <c r="I18" s="1"/>
      <c r="J18" s="1"/>
      <c r="K18" s="3"/>
    </row>
    <row r="19" spans="1:11" ht="14.25">
      <c r="A19" s="1" t="s">
        <v>294</v>
      </c>
      <c r="B19" s="1" t="s">
        <v>154</v>
      </c>
      <c r="C19" s="1" t="str">
        <f>A62</f>
        <v>GS Heidelsberg</v>
      </c>
      <c r="D19" s="1">
        <v>2.16</v>
      </c>
      <c r="E19" s="3">
        <v>12</v>
      </c>
      <c r="G19" s="1"/>
      <c r="H19" s="1"/>
      <c r="I19" s="1"/>
      <c r="J19" s="1"/>
      <c r="K19" s="3"/>
    </row>
    <row r="20" spans="1:11" ht="14.25">
      <c r="A20" s="1" t="s">
        <v>296</v>
      </c>
      <c r="B20" s="1" t="s">
        <v>297</v>
      </c>
      <c r="C20" s="1" t="s">
        <v>45</v>
      </c>
      <c r="D20" s="1">
        <v>2</v>
      </c>
      <c r="E20" s="3">
        <v>13</v>
      </c>
      <c r="G20" s="1"/>
      <c r="H20" s="1"/>
      <c r="I20" s="1"/>
      <c r="J20" s="1"/>
      <c r="K20" s="3"/>
    </row>
    <row r="21" spans="1:11" ht="14.25">
      <c r="A21" s="1"/>
      <c r="B21" s="1"/>
      <c r="C21" s="1"/>
      <c r="D21" s="1"/>
      <c r="E21" s="3"/>
      <c r="G21" s="1"/>
      <c r="H21" s="1"/>
      <c r="I21" s="1"/>
      <c r="J21" s="1"/>
      <c r="K21" s="3"/>
    </row>
    <row r="53" ht="15">
      <c r="A53" t="s">
        <v>9</v>
      </c>
    </row>
    <row r="54" ht="15">
      <c r="A54" t="s">
        <v>10</v>
      </c>
    </row>
    <row r="55" ht="15">
      <c r="A55" t="s">
        <v>11</v>
      </c>
    </row>
    <row r="56" ht="15">
      <c r="A56" t="s">
        <v>12</v>
      </c>
    </row>
    <row r="57" ht="15">
      <c r="A57" t="s">
        <v>13</v>
      </c>
    </row>
    <row r="58" ht="15">
      <c r="A58" t="s">
        <v>14</v>
      </c>
    </row>
    <row r="59" ht="15">
      <c r="A59" t="s">
        <v>15</v>
      </c>
    </row>
    <row r="60" ht="15">
      <c r="A60" t="s">
        <v>16</v>
      </c>
    </row>
    <row r="61" ht="15">
      <c r="A61" t="s">
        <v>17</v>
      </c>
    </row>
    <row r="62" ht="15">
      <c r="A62" t="s">
        <v>18</v>
      </c>
    </row>
    <row r="63" ht="15">
      <c r="A63" t="s">
        <v>30</v>
      </c>
    </row>
    <row r="64" ht="15">
      <c r="A64" t="s">
        <v>19</v>
      </c>
    </row>
    <row r="65" ht="15">
      <c r="A65" t="s">
        <v>20</v>
      </c>
    </row>
    <row r="66" ht="15">
      <c r="A66" t="s">
        <v>21</v>
      </c>
    </row>
    <row r="67" ht="15">
      <c r="A67" t="s">
        <v>22</v>
      </c>
    </row>
    <row r="68" ht="15">
      <c r="A68" t="s">
        <v>23</v>
      </c>
    </row>
    <row r="69" ht="15">
      <c r="A69" t="s">
        <v>24</v>
      </c>
    </row>
    <row r="70" ht="15">
      <c r="A70" t="s">
        <v>25</v>
      </c>
    </row>
    <row r="71" ht="15">
      <c r="A71" t="s">
        <v>26</v>
      </c>
    </row>
    <row r="72" ht="15">
      <c r="A72" t="s">
        <v>18</v>
      </c>
    </row>
    <row r="73" ht="15">
      <c r="A73" t="s">
        <v>27</v>
      </c>
    </row>
    <row r="74" ht="15">
      <c r="A74" t="s">
        <v>28</v>
      </c>
    </row>
    <row r="75" ht="15">
      <c r="A75" t="s">
        <v>29</v>
      </c>
    </row>
  </sheetData>
  <sheetProtection/>
  <dataValidations count="1">
    <dataValidation type="list" allowBlank="1" showInputMessage="1" showErrorMessage="1" sqref="C8:C21 I8:I21">
      <formula1>Schule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A19">
      <selection activeCell="A33" sqref="A33:IV44"/>
    </sheetView>
  </sheetViews>
  <sheetFormatPr defaultColWidth="11.421875" defaultRowHeight="15"/>
  <cols>
    <col min="1" max="1" width="25.140625" style="2" customWidth="1"/>
    <col min="2" max="2" width="18.140625" style="2" customWidth="1"/>
    <col min="3" max="3" width="32.8515625" style="2" bestFit="1" customWidth="1"/>
    <col min="4" max="4" width="10.7109375" style="2" customWidth="1"/>
    <col min="5" max="6" width="11.421875" style="2" customWidth="1"/>
    <col min="7" max="7" width="25.140625" style="2" customWidth="1"/>
    <col min="8" max="8" width="18.140625" style="2" customWidth="1"/>
    <col min="9" max="9" width="31.57421875" style="2" bestFit="1" customWidth="1"/>
    <col min="10" max="10" width="10.7109375" style="2" customWidth="1"/>
    <col min="11" max="16384" width="11.421875" style="2" customWidth="1"/>
  </cols>
  <sheetData>
    <row r="1" ht="14.25">
      <c r="A1" s="2" t="s">
        <v>0</v>
      </c>
    </row>
    <row r="4" spans="1:10" ht="14.25">
      <c r="A4" s="4" t="s">
        <v>1</v>
      </c>
      <c r="C4" s="2" t="s">
        <v>31</v>
      </c>
      <c r="D4" s="5" t="s">
        <v>3</v>
      </c>
      <c r="G4" s="4" t="s">
        <v>1</v>
      </c>
      <c r="I4" s="2" t="s">
        <v>31</v>
      </c>
      <c r="J4" s="6" t="s">
        <v>7</v>
      </c>
    </row>
    <row r="6" spans="1:11" ht="14.25">
      <c r="A6" s="7" t="s">
        <v>5</v>
      </c>
      <c r="B6" s="7" t="s">
        <v>35</v>
      </c>
      <c r="C6" s="7" t="s">
        <v>6</v>
      </c>
      <c r="D6" s="7" t="s">
        <v>8</v>
      </c>
      <c r="E6" s="7" t="s">
        <v>4</v>
      </c>
      <c r="G6" s="7" t="s">
        <v>5</v>
      </c>
      <c r="H6" s="7" t="s">
        <v>35</v>
      </c>
      <c r="I6" s="7" t="s">
        <v>6</v>
      </c>
      <c r="J6" s="7" t="s">
        <v>8</v>
      </c>
      <c r="K6" s="7" t="s">
        <v>4</v>
      </c>
    </row>
    <row r="7" spans="1:11" ht="14.25">
      <c r="A7" s="8"/>
      <c r="B7" s="8"/>
      <c r="C7" s="8"/>
      <c r="D7" s="8"/>
      <c r="E7" s="9"/>
      <c r="G7" s="8"/>
      <c r="H7" s="8"/>
      <c r="I7" s="8"/>
      <c r="J7" s="8"/>
      <c r="K7" s="9"/>
    </row>
    <row r="8" spans="1:11" ht="14.25">
      <c r="A8" s="1" t="s">
        <v>142</v>
      </c>
      <c r="B8" s="1" t="s">
        <v>94</v>
      </c>
      <c r="C8" s="1" t="str">
        <f>A102</f>
        <v>GS Grünhain-Beierfeld</v>
      </c>
      <c r="D8" s="1">
        <v>3.4</v>
      </c>
      <c r="E8" s="3">
        <v>1</v>
      </c>
      <c r="G8" s="1" t="s">
        <v>238</v>
      </c>
      <c r="H8" s="1" t="s">
        <v>239</v>
      </c>
      <c r="I8" s="1" t="str">
        <f>A100</f>
        <v>GS Antonsthal</v>
      </c>
      <c r="J8" s="1">
        <v>3.28</v>
      </c>
      <c r="K8" s="3">
        <v>1</v>
      </c>
    </row>
    <row r="9" spans="1:11" ht="14.25">
      <c r="A9" s="1" t="s">
        <v>143</v>
      </c>
      <c r="B9" s="1" t="s">
        <v>144</v>
      </c>
      <c r="C9" s="1" t="str">
        <f>A97</f>
        <v>GS Sosa</v>
      </c>
      <c r="D9" s="1">
        <v>3.36</v>
      </c>
      <c r="E9" s="3">
        <v>2</v>
      </c>
      <c r="G9" s="1" t="s">
        <v>240</v>
      </c>
      <c r="H9" s="1" t="s">
        <v>241</v>
      </c>
      <c r="I9" s="1" t="str">
        <f>A106</f>
        <v>GS Raschau</v>
      </c>
      <c r="J9" s="1">
        <v>3.06</v>
      </c>
      <c r="K9" s="3">
        <v>2</v>
      </c>
    </row>
    <row r="10" spans="1:11" ht="14.25">
      <c r="A10" s="1" t="s">
        <v>145</v>
      </c>
      <c r="B10" s="1" t="s">
        <v>146</v>
      </c>
      <c r="C10" s="1" t="str">
        <f>A104</f>
        <v>GS Johanngeorgenstadt</v>
      </c>
      <c r="D10" s="1">
        <v>3.31</v>
      </c>
      <c r="E10" s="3">
        <v>3</v>
      </c>
      <c r="G10" s="1" t="s">
        <v>242</v>
      </c>
      <c r="H10" s="1" t="s">
        <v>243</v>
      </c>
      <c r="I10" s="1" t="str">
        <f>A104</f>
        <v>GS Johanngeorgenstadt</v>
      </c>
      <c r="J10" s="1">
        <v>3.05</v>
      </c>
      <c r="K10" s="3">
        <v>3</v>
      </c>
    </row>
    <row r="11" spans="1:11" ht="14.25">
      <c r="A11" s="1" t="s">
        <v>147</v>
      </c>
      <c r="B11" s="1" t="s">
        <v>148</v>
      </c>
      <c r="C11" s="1" t="str">
        <f>A84</f>
        <v>GS Affalter</v>
      </c>
      <c r="D11" s="1">
        <v>3.25</v>
      </c>
      <c r="E11" s="3">
        <v>4</v>
      </c>
      <c r="G11" s="1" t="s">
        <v>244</v>
      </c>
      <c r="H11" s="1" t="s">
        <v>245</v>
      </c>
      <c r="I11" s="1" t="str">
        <f>A85</f>
        <v>GS Altstadt Lößnitz</v>
      </c>
      <c r="J11" s="1">
        <v>3.04</v>
      </c>
      <c r="K11" s="3">
        <v>4</v>
      </c>
    </row>
    <row r="12" spans="1:11" ht="14.25">
      <c r="A12" s="1" t="s">
        <v>149</v>
      </c>
      <c r="B12" s="1" t="s">
        <v>150</v>
      </c>
      <c r="C12" s="1" t="str">
        <f>A105</f>
        <v>GS Neuwelt</v>
      </c>
      <c r="D12" s="1">
        <v>3.24</v>
      </c>
      <c r="E12" s="3">
        <v>5</v>
      </c>
      <c r="G12" s="1" t="s">
        <v>194</v>
      </c>
      <c r="H12" s="1" t="s">
        <v>246</v>
      </c>
      <c r="I12" s="1" t="str">
        <f>A100</f>
        <v>GS Antonsthal</v>
      </c>
      <c r="J12" s="1">
        <v>3</v>
      </c>
      <c r="K12" s="3">
        <v>5</v>
      </c>
    </row>
    <row r="13" spans="1:11" ht="14.25">
      <c r="A13" s="1" t="s">
        <v>151</v>
      </c>
      <c r="B13" s="1" t="s">
        <v>152</v>
      </c>
      <c r="C13" s="1" t="str">
        <f>A89</f>
        <v>GS Bockau</v>
      </c>
      <c r="D13" s="1">
        <v>3.19</v>
      </c>
      <c r="E13" s="3">
        <v>6</v>
      </c>
      <c r="G13" s="1" t="s">
        <v>196</v>
      </c>
      <c r="H13" s="1" t="s">
        <v>247</v>
      </c>
      <c r="I13" s="1" t="str">
        <f>A103</f>
        <v>GS Heidelsberg</v>
      </c>
      <c r="J13" s="1">
        <v>2.9</v>
      </c>
      <c r="K13" s="3">
        <v>6</v>
      </c>
    </row>
    <row r="14" spans="1:11" ht="14.25">
      <c r="A14" s="1" t="s">
        <v>153</v>
      </c>
      <c r="B14" s="1" t="s">
        <v>154</v>
      </c>
      <c r="C14" s="1" t="str">
        <f>A103</f>
        <v>GS Heidelsberg</v>
      </c>
      <c r="D14" s="3">
        <v>3.13</v>
      </c>
      <c r="E14" s="3">
        <v>7</v>
      </c>
      <c r="G14" s="1" t="s">
        <v>248</v>
      </c>
      <c r="H14" s="1" t="s">
        <v>249</v>
      </c>
      <c r="I14" s="1" t="str">
        <f>A88</f>
        <v>GS "H. Ament" Lauter-Bernsbach</v>
      </c>
      <c r="J14" s="1">
        <v>2.9</v>
      </c>
      <c r="K14" s="3">
        <v>7</v>
      </c>
    </row>
    <row r="15" spans="1:11" ht="14.25">
      <c r="A15" s="1" t="s">
        <v>142</v>
      </c>
      <c r="B15" s="1" t="s">
        <v>154</v>
      </c>
      <c r="C15" s="1" t="str">
        <f>A97</f>
        <v>GS Sosa</v>
      </c>
      <c r="D15" s="1">
        <v>3.13</v>
      </c>
      <c r="E15" s="3">
        <v>8</v>
      </c>
      <c r="G15" s="1" t="s">
        <v>250</v>
      </c>
      <c r="H15" s="1" t="s">
        <v>251</v>
      </c>
      <c r="I15" s="1" t="str">
        <f>I10</f>
        <v>GS Johanngeorgenstadt</v>
      </c>
      <c r="J15" s="1">
        <v>2.83</v>
      </c>
      <c r="K15" s="3">
        <v>8</v>
      </c>
    </row>
    <row r="16" spans="1:11" ht="14.25">
      <c r="A16" s="1" t="s">
        <v>155</v>
      </c>
      <c r="B16" s="1" t="s">
        <v>156</v>
      </c>
      <c r="C16" s="1" t="str">
        <f>A84</f>
        <v>GS Affalter</v>
      </c>
      <c r="D16" s="1">
        <v>3.1</v>
      </c>
      <c r="E16" s="3">
        <v>9</v>
      </c>
      <c r="G16" s="1" t="s">
        <v>252</v>
      </c>
      <c r="H16" s="1" t="s">
        <v>253</v>
      </c>
      <c r="I16" s="1" t="str">
        <f>A84</f>
        <v>GS Affalter</v>
      </c>
      <c r="J16" s="1">
        <v>2.8</v>
      </c>
      <c r="K16" s="3">
        <v>9</v>
      </c>
    </row>
    <row r="17" spans="1:11" ht="14.25">
      <c r="A17" s="1" t="s">
        <v>157</v>
      </c>
      <c r="B17" s="1" t="s">
        <v>158</v>
      </c>
      <c r="C17" s="1" t="str">
        <f>A98</f>
        <v>GS Stützengrün</v>
      </c>
      <c r="D17" s="1">
        <v>3.08</v>
      </c>
      <c r="E17" s="3">
        <v>10</v>
      </c>
      <c r="G17" s="10" t="s">
        <v>254</v>
      </c>
      <c r="H17" s="10" t="s">
        <v>255</v>
      </c>
      <c r="I17" s="1" t="str">
        <f>A93</f>
        <v>GS Heidelsberg</v>
      </c>
      <c r="J17" s="1">
        <v>3.03</v>
      </c>
      <c r="K17" s="3">
        <v>10</v>
      </c>
    </row>
    <row r="18" spans="1:11" ht="14.25">
      <c r="A18" s="1" t="s">
        <v>159</v>
      </c>
      <c r="B18" s="1" t="s">
        <v>47</v>
      </c>
      <c r="C18" s="1" t="str">
        <f>A85</f>
        <v>GS Altstadt Lößnitz</v>
      </c>
      <c r="D18" s="1">
        <v>2.98</v>
      </c>
      <c r="E18" s="3">
        <v>11</v>
      </c>
      <c r="G18" s="1" t="s">
        <v>256</v>
      </c>
      <c r="H18" s="1" t="s">
        <v>257</v>
      </c>
      <c r="I18" s="1" t="str">
        <f>A105</f>
        <v>GS Neuwelt</v>
      </c>
      <c r="J18" s="1">
        <v>2.73</v>
      </c>
      <c r="K18" s="3">
        <v>11</v>
      </c>
    </row>
    <row r="19" spans="1:11" ht="14.25">
      <c r="A19" s="1" t="s">
        <v>160</v>
      </c>
      <c r="B19" s="1" t="s">
        <v>76</v>
      </c>
      <c r="C19" s="1" t="str">
        <f>A91</f>
        <v>GS Eibenstock</v>
      </c>
      <c r="D19" s="1">
        <v>2.98</v>
      </c>
      <c r="E19" s="3">
        <v>12</v>
      </c>
      <c r="G19" s="1" t="s">
        <v>258</v>
      </c>
      <c r="H19" s="1" t="s">
        <v>116</v>
      </c>
      <c r="I19" s="1" t="str">
        <f>A84</f>
        <v>GS Affalter</v>
      </c>
      <c r="J19" s="1">
        <v>2.72</v>
      </c>
      <c r="K19" s="3">
        <v>12</v>
      </c>
    </row>
    <row r="20" spans="1:11" ht="14.25">
      <c r="A20" s="1" t="s">
        <v>130</v>
      </c>
      <c r="B20" s="1" t="s">
        <v>36</v>
      </c>
      <c r="C20" s="1" t="str">
        <f>A84</f>
        <v>GS Affalter</v>
      </c>
      <c r="D20" s="1">
        <v>2.95</v>
      </c>
      <c r="E20" s="3">
        <v>13</v>
      </c>
      <c r="G20" s="1" t="s">
        <v>259</v>
      </c>
      <c r="H20" s="1" t="s">
        <v>260</v>
      </c>
      <c r="I20" s="1" t="s">
        <v>45</v>
      </c>
      <c r="J20" s="1">
        <v>2.7</v>
      </c>
      <c r="K20" s="3">
        <v>13</v>
      </c>
    </row>
    <row r="21" spans="1:11" ht="14.25">
      <c r="A21" s="1" t="s">
        <v>95</v>
      </c>
      <c r="B21" s="1" t="s">
        <v>161</v>
      </c>
      <c r="C21" s="1" t="str">
        <f>A96</f>
        <v>Pestalozzi GS</v>
      </c>
      <c r="D21" s="1">
        <v>2.95</v>
      </c>
      <c r="E21" s="3">
        <v>14</v>
      </c>
      <c r="G21" s="1" t="s">
        <v>261</v>
      </c>
      <c r="H21" s="1" t="s">
        <v>262</v>
      </c>
      <c r="I21" s="1" t="str">
        <f>A95</f>
        <v>GS Lößnitz-Neustadt</v>
      </c>
      <c r="J21" s="1">
        <v>2.69</v>
      </c>
      <c r="K21" s="3">
        <v>14</v>
      </c>
    </row>
    <row r="22" spans="1:11" ht="14.25">
      <c r="A22" s="1" t="s">
        <v>162</v>
      </c>
      <c r="B22" s="1" t="s">
        <v>163</v>
      </c>
      <c r="C22" s="1" t="str">
        <f>A101</f>
        <v>GS Erla-Crandorf</v>
      </c>
      <c r="D22" s="1">
        <v>2.95</v>
      </c>
      <c r="E22" s="3">
        <v>15</v>
      </c>
      <c r="G22" s="1" t="s">
        <v>263</v>
      </c>
      <c r="H22" s="1" t="s">
        <v>264</v>
      </c>
      <c r="I22" s="1" t="str">
        <f>A96</f>
        <v>Pestalozzi GS</v>
      </c>
      <c r="J22" s="1">
        <v>2.6</v>
      </c>
      <c r="K22" s="3">
        <v>15</v>
      </c>
    </row>
    <row r="23" spans="1:11" ht="14.25">
      <c r="A23" s="1" t="s">
        <v>164</v>
      </c>
      <c r="B23" s="1" t="s">
        <v>165</v>
      </c>
      <c r="C23" s="1" t="str">
        <f>A98</f>
        <v>GS Stützengrün</v>
      </c>
      <c r="D23" s="1">
        <v>2.91</v>
      </c>
      <c r="E23" s="3">
        <v>16</v>
      </c>
      <c r="G23" s="1" t="s">
        <v>142</v>
      </c>
      <c r="H23" s="1" t="s">
        <v>204</v>
      </c>
      <c r="I23" s="1" t="s">
        <v>45</v>
      </c>
      <c r="J23" s="1">
        <v>2.57</v>
      </c>
      <c r="K23" s="3">
        <v>16</v>
      </c>
    </row>
    <row r="24" spans="1:11" ht="14.25">
      <c r="A24" s="1" t="s">
        <v>166</v>
      </c>
      <c r="B24" s="1" t="s">
        <v>167</v>
      </c>
      <c r="C24" s="1" t="str">
        <f>A100</f>
        <v>GS Antonsthal</v>
      </c>
      <c r="D24" s="1">
        <v>2.89</v>
      </c>
      <c r="E24" s="3">
        <v>17</v>
      </c>
      <c r="G24" s="1" t="s">
        <v>265</v>
      </c>
      <c r="H24" s="1" t="s">
        <v>266</v>
      </c>
      <c r="I24" s="1" t="str">
        <f>I14</f>
        <v>GS "H. Ament" Lauter-Bernsbach</v>
      </c>
      <c r="J24" s="1">
        <v>2.54</v>
      </c>
      <c r="K24" s="3">
        <v>17</v>
      </c>
    </row>
    <row r="25" spans="1:11" ht="14.25">
      <c r="A25" s="1" t="s">
        <v>168</v>
      </c>
      <c r="B25" s="1" t="s">
        <v>47</v>
      </c>
      <c r="C25" s="1" t="str">
        <f>A89</f>
        <v>GS Bockau</v>
      </c>
      <c r="D25" s="1">
        <v>2.83</v>
      </c>
      <c r="E25" s="3">
        <v>18</v>
      </c>
      <c r="G25" s="1" t="s">
        <v>226</v>
      </c>
      <c r="H25" s="1" t="s">
        <v>267</v>
      </c>
      <c r="I25" s="1" t="str">
        <f>A101</f>
        <v>GS Erla-Crandorf</v>
      </c>
      <c r="J25" s="1">
        <v>2.52</v>
      </c>
      <c r="K25" s="3">
        <v>18</v>
      </c>
    </row>
    <row r="26" spans="1:11" ht="14.25">
      <c r="A26" s="1" t="s">
        <v>169</v>
      </c>
      <c r="B26" s="1" t="s">
        <v>36</v>
      </c>
      <c r="C26" s="1" t="str">
        <f>A95</f>
        <v>GS Lößnitz-Neustadt</v>
      </c>
      <c r="D26" s="1">
        <v>2.81</v>
      </c>
      <c r="E26" s="3">
        <v>19</v>
      </c>
      <c r="G26" s="1" t="s">
        <v>268</v>
      </c>
      <c r="H26" s="1" t="s">
        <v>269</v>
      </c>
      <c r="I26" s="1" t="str">
        <f>A91</f>
        <v>GS Eibenstock</v>
      </c>
      <c r="J26" s="1">
        <v>2.41</v>
      </c>
      <c r="K26" s="3">
        <v>19</v>
      </c>
    </row>
    <row r="27" spans="1:11" ht="14.25">
      <c r="A27" s="1" t="s">
        <v>170</v>
      </c>
      <c r="B27" s="1" t="s">
        <v>171</v>
      </c>
      <c r="C27" s="1" t="str">
        <f>A86</f>
        <v>GS Auerhammer</v>
      </c>
      <c r="D27" s="1">
        <v>2.81</v>
      </c>
      <c r="E27" s="3">
        <v>20</v>
      </c>
      <c r="G27" s="1" t="s">
        <v>113</v>
      </c>
      <c r="H27" s="1" t="s">
        <v>257</v>
      </c>
      <c r="I27" s="1" t="str">
        <f>A92</f>
        <v>Evangelische GS</v>
      </c>
      <c r="J27" s="1">
        <v>2.4</v>
      </c>
      <c r="K27" s="3">
        <v>20</v>
      </c>
    </row>
    <row r="28" spans="1:11" ht="14.25">
      <c r="A28" s="1" t="s">
        <v>172</v>
      </c>
      <c r="B28" s="1" t="s">
        <v>173</v>
      </c>
      <c r="C28" s="1" t="str">
        <f>A91</f>
        <v>GS Eibenstock</v>
      </c>
      <c r="D28" s="1">
        <v>2.73</v>
      </c>
      <c r="E28" s="3">
        <v>21</v>
      </c>
      <c r="G28" s="1" t="s">
        <v>176</v>
      </c>
      <c r="H28" s="1" t="s">
        <v>270</v>
      </c>
      <c r="I28" s="1" t="str">
        <f>A95</f>
        <v>GS Lößnitz-Neustadt</v>
      </c>
      <c r="J28" s="1">
        <v>2.35</v>
      </c>
      <c r="K28" s="3">
        <v>21</v>
      </c>
    </row>
    <row r="29" spans="1:11" ht="14.25">
      <c r="A29" s="1"/>
      <c r="B29" s="1"/>
      <c r="C29" s="1"/>
      <c r="D29" s="1"/>
      <c r="E29" s="3"/>
      <c r="G29" s="1" t="s">
        <v>271</v>
      </c>
      <c r="H29" s="1" t="s">
        <v>272</v>
      </c>
      <c r="I29" s="1" t="str">
        <f>I26</f>
        <v>GS Eibenstock</v>
      </c>
      <c r="J29" s="1">
        <v>2.35</v>
      </c>
      <c r="K29" s="3">
        <v>22</v>
      </c>
    </row>
    <row r="30" spans="1:11" ht="14.25">
      <c r="A30" s="1"/>
      <c r="B30" s="1"/>
      <c r="C30" s="1"/>
      <c r="D30" s="1"/>
      <c r="E30" s="3"/>
      <c r="G30" s="1" t="s">
        <v>273</v>
      </c>
      <c r="H30" s="1" t="s">
        <v>274</v>
      </c>
      <c r="I30" s="1" t="str">
        <f>A87</f>
        <v>GS "Friedrich Schiller"</v>
      </c>
      <c r="J30" s="1">
        <v>2.2</v>
      </c>
      <c r="K30" s="3">
        <v>23</v>
      </c>
    </row>
    <row r="31" spans="1:11" ht="14.25">
      <c r="A31" s="1"/>
      <c r="B31" s="1"/>
      <c r="C31" s="1"/>
      <c r="D31" s="1"/>
      <c r="E31" s="3"/>
      <c r="G31" s="1" t="s">
        <v>203</v>
      </c>
      <c r="H31" s="1" t="s">
        <v>275</v>
      </c>
      <c r="I31" s="1" t="str">
        <f>A84</f>
        <v>GS Affalter</v>
      </c>
      <c r="J31" s="1">
        <v>2.15</v>
      </c>
      <c r="K31" s="3">
        <v>24</v>
      </c>
    </row>
    <row r="32" spans="1:11" ht="14.25">
      <c r="A32" s="1"/>
      <c r="B32" s="1"/>
      <c r="C32" s="1"/>
      <c r="D32" s="1"/>
      <c r="E32" s="3"/>
      <c r="G32" s="1" t="s">
        <v>276</v>
      </c>
      <c r="H32" s="1" t="s">
        <v>277</v>
      </c>
      <c r="I32" s="1" t="str">
        <f>A100</f>
        <v>GS Antonsthal</v>
      </c>
      <c r="J32" s="1">
        <v>1.68</v>
      </c>
      <c r="K32" s="3">
        <v>25</v>
      </c>
    </row>
    <row r="84" ht="15">
      <c r="A84" t="s">
        <v>9</v>
      </c>
    </row>
    <row r="85" ht="15">
      <c r="A85" t="s">
        <v>10</v>
      </c>
    </row>
    <row r="86" ht="15">
      <c r="A86" t="s">
        <v>11</v>
      </c>
    </row>
    <row r="87" ht="15">
      <c r="A87" t="s">
        <v>12</v>
      </c>
    </row>
    <row r="88" ht="15">
      <c r="A88" t="s">
        <v>13</v>
      </c>
    </row>
    <row r="89" ht="15">
      <c r="A89" t="s">
        <v>14</v>
      </c>
    </row>
    <row r="90" ht="15">
      <c r="A90" t="s">
        <v>15</v>
      </c>
    </row>
    <row r="91" ht="15">
      <c r="A91" t="s">
        <v>16</v>
      </c>
    </row>
    <row r="92" ht="15">
      <c r="A92" t="s">
        <v>17</v>
      </c>
    </row>
    <row r="93" ht="15">
      <c r="A93" t="s">
        <v>18</v>
      </c>
    </row>
    <row r="94" ht="15">
      <c r="A94" t="s">
        <v>30</v>
      </c>
    </row>
    <row r="95" ht="15">
      <c r="A95" t="s">
        <v>19</v>
      </c>
    </row>
    <row r="96" ht="15">
      <c r="A96" t="s">
        <v>20</v>
      </c>
    </row>
    <row r="97" ht="15">
      <c r="A97" t="s">
        <v>21</v>
      </c>
    </row>
    <row r="98" ht="15">
      <c r="A98" t="s">
        <v>22</v>
      </c>
    </row>
    <row r="99" ht="15">
      <c r="A99" t="s">
        <v>23</v>
      </c>
    </row>
    <row r="100" ht="15">
      <c r="A100" t="s">
        <v>24</v>
      </c>
    </row>
    <row r="101" ht="15">
      <c r="A101" t="s">
        <v>25</v>
      </c>
    </row>
    <row r="102" ht="15">
      <c r="A102" t="s">
        <v>26</v>
      </c>
    </row>
    <row r="103" ht="15">
      <c r="A103" t="s">
        <v>18</v>
      </c>
    </row>
    <row r="104" ht="15">
      <c r="A104" t="s">
        <v>27</v>
      </c>
    </row>
    <row r="105" ht="15">
      <c r="A105" t="s">
        <v>28</v>
      </c>
    </row>
    <row r="106" ht="15">
      <c r="A106" t="s">
        <v>29</v>
      </c>
    </row>
  </sheetData>
  <sheetProtection/>
  <dataValidations count="2">
    <dataValidation type="list" allowBlank="1" showInputMessage="1" showErrorMessage="1" sqref="C8:C32 I8:I32">
      <formula1>Schule</formula1>
    </dataValidation>
    <dataValidation type="list" allowBlank="1" showInputMessage="1" showErrorMessage="1" sqref="I33:I39 C33:C39">
      <formula1>Grundschulen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10">
      <selection activeCell="A40" sqref="A40:IV45"/>
    </sheetView>
  </sheetViews>
  <sheetFormatPr defaultColWidth="11.421875" defaultRowHeight="15"/>
  <cols>
    <col min="1" max="1" width="25.140625" style="2" customWidth="1"/>
    <col min="2" max="2" width="18.140625" style="2" customWidth="1"/>
    <col min="3" max="3" width="32.8515625" style="2" bestFit="1" customWidth="1"/>
    <col min="4" max="4" width="10.7109375" style="2" customWidth="1"/>
    <col min="5" max="6" width="11.421875" style="2" customWidth="1"/>
    <col min="7" max="7" width="25.140625" style="2" customWidth="1"/>
    <col min="8" max="8" width="18.140625" style="2" customWidth="1"/>
    <col min="9" max="9" width="31.57421875" style="2" bestFit="1" customWidth="1"/>
    <col min="10" max="10" width="10.7109375" style="2" customWidth="1"/>
    <col min="11" max="16384" width="11.421875" style="2" customWidth="1"/>
  </cols>
  <sheetData>
    <row r="1" ht="14.25">
      <c r="A1" s="2" t="s">
        <v>0</v>
      </c>
    </row>
    <row r="4" spans="1:10" ht="14.25">
      <c r="A4" s="4" t="s">
        <v>1</v>
      </c>
      <c r="C4" s="2" t="s">
        <v>32</v>
      </c>
      <c r="D4" s="5" t="s">
        <v>3</v>
      </c>
      <c r="G4" s="4" t="s">
        <v>1</v>
      </c>
      <c r="I4" s="2" t="s">
        <v>32</v>
      </c>
      <c r="J4" s="6" t="s">
        <v>7</v>
      </c>
    </row>
    <row r="6" spans="1:11" ht="14.25">
      <c r="A6" s="7" t="s">
        <v>5</v>
      </c>
      <c r="B6" s="7" t="s">
        <v>35</v>
      </c>
      <c r="C6" s="7" t="s">
        <v>6</v>
      </c>
      <c r="D6" s="7" t="s">
        <v>8</v>
      </c>
      <c r="E6" s="7" t="s">
        <v>4</v>
      </c>
      <c r="G6" s="7" t="s">
        <v>5</v>
      </c>
      <c r="H6" s="7" t="s">
        <v>35</v>
      </c>
      <c r="I6" s="7" t="s">
        <v>6</v>
      </c>
      <c r="J6" s="7" t="s">
        <v>8</v>
      </c>
      <c r="K6" s="7" t="s">
        <v>4</v>
      </c>
    </row>
    <row r="7" spans="1:11" ht="14.25">
      <c r="A7" s="8"/>
      <c r="B7" s="8"/>
      <c r="C7" s="8"/>
      <c r="D7" s="8"/>
      <c r="E7" s="9"/>
      <c r="G7" s="8"/>
      <c r="H7" s="8"/>
      <c r="I7" s="8"/>
      <c r="J7" s="8"/>
      <c r="K7" s="9"/>
    </row>
    <row r="8" spans="1:11" ht="14.25">
      <c r="A8" s="1" t="s">
        <v>37</v>
      </c>
      <c r="B8" s="1" t="s">
        <v>40</v>
      </c>
      <c r="C8" s="1" t="str">
        <f>A94</f>
        <v>GS "H. Ament" Lauter-Bernsbach</v>
      </c>
      <c r="D8" s="1">
        <v>3.78</v>
      </c>
      <c r="E8" s="3">
        <v>1</v>
      </c>
      <c r="G8" s="1" t="s">
        <v>95</v>
      </c>
      <c r="H8" s="1" t="s">
        <v>96</v>
      </c>
      <c r="I8" s="1" t="str">
        <f>A93</f>
        <v>GS "Friedrich Schiller"</v>
      </c>
      <c r="J8" s="1">
        <v>3.3</v>
      </c>
      <c r="K8" s="3">
        <v>1</v>
      </c>
    </row>
    <row r="9" spans="1:11" ht="14.25">
      <c r="A9" s="1" t="s">
        <v>38</v>
      </c>
      <c r="B9" s="1" t="s">
        <v>39</v>
      </c>
      <c r="C9" s="1" t="str">
        <f>A93</f>
        <v>GS "Friedrich Schiller"</v>
      </c>
      <c r="D9" s="1">
        <v>3.6</v>
      </c>
      <c r="E9" s="3">
        <v>2</v>
      </c>
      <c r="G9" s="1" t="s">
        <v>97</v>
      </c>
      <c r="H9" s="1" t="s">
        <v>98</v>
      </c>
      <c r="I9" s="1" t="str">
        <f>A94</f>
        <v>GS "H. Ament" Lauter-Bernsbach</v>
      </c>
      <c r="J9" s="1">
        <v>3.3</v>
      </c>
      <c r="K9" s="3">
        <v>2</v>
      </c>
    </row>
    <row r="10" spans="1:11" ht="14.25">
      <c r="A10" s="1" t="s">
        <v>41</v>
      </c>
      <c r="B10" s="1" t="s">
        <v>42</v>
      </c>
      <c r="C10" s="1" t="str">
        <f>A103</f>
        <v>GS Sosa</v>
      </c>
      <c r="D10" s="1">
        <v>3.55</v>
      </c>
      <c r="E10" s="3">
        <v>3</v>
      </c>
      <c r="G10" s="1" t="s">
        <v>99</v>
      </c>
      <c r="H10" s="1" t="s">
        <v>100</v>
      </c>
      <c r="I10" s="1" t="str">
        <f>A104</f>
        <v>GS Stützengrün</v>
      </c>
      <c r="J10" s="1">
        <v>3.15</v>
      </c>
      <c r="K10" s="3">
        <v>3</v>
      </c>
    </row>
    <row r="11" spans="1:11" ht="14.25">
      <c r="A11" s="1" t="s">
        <v>43</v>
      </c>
      <c r="B11" s="1" t="s">
        <v>44</v>
      </c>
      <c r="C11" s="1" t="s">
        <v>45</v>
      </c>
      <c r="D11" s="1">
        <v>3.5</v>
      </c>
      <c r="E11" s="3">
        <v>4</v>
      </c>
      <c r="G11" s="1" t="s">
        <v>101</v>
      </c>
      <c r="H11" s="1" t="s">
        <v>102</v>
      </c>
      <c r="I11" s="1" t="str">
        <f>A108</f>
        <v>GS Grünhain-Beierfeld</v>
      </c>
      <c r="J11" s="1">
        <v>3.13</v>
      </c>
      <c r="K11" s="3">
        <v>4</v>
      </c>
    </row>
    <row r="12" spans="1:11" ht="14.25">
      <c r="A12" s="1" t="s">
        <v>46</v>
      </c>
      <c r="B12" s="1" t="s">
        <v>47</v>
      </c>
      <c r="C12" s="1" t="str">
        <f>A103</f>
        <v>GS Sosa</v>
      </c>
      <c r="D12" s="1">
        <v>3.44</v>
      </c>
      <c r="E12" s="3">
        <v>5</v>
      </c>
      <c r="G12" s="1" t="s">
        <v>103</v>
      </c>
      <c r="H12" s="1" t="s">
        <v>104</v>
      </c>
      <c r="I12" s="1" t="str">
        <f>A93</f>
        <v>GS "Friedrich Schiller"</v>
      </c>
      <c r="J12" s="1">
        <v>3.08</v>
      </c>
      <c r="K12" s="3">
        <v>5</v>
      </c>
    </row>
    <row r="13" spans="1:11" ht="14.25">
      <c r="A13" s="1" t="s">
        <v>48</v>
      </c>
      <c r="B13" s="1" t="s">
        <v>49</v>
      </c>
      <c r="C13" s="1" t="str">
        <f>A100</f>
        <v>"Hans Marchwitza" GS</v>
      </c>
      <c r="D13" s="1">
        <v>3.42</v>
      </c>
      <c r="E13" s="3">
        <v>6</v>
      </c>
      <c r="G13" s="1" t="s">
        <v>105</v>
      </c>
      <c r="H13" s="1" t="s">
        <v>106</v>
      </c>
      <c r="I13" s="1" t="str">
        <f>A91</f>
        <v>GS Altstadt Lößnitz</v>
      </c>
      <c r="J13" s="1">
        <v>3.08</v>
      </c>
      <c r="K13" s="3">
        <v>6</v>
      </c>
    </row>
    <row r="14" spans="1:11" ht="14.25">
      <c r="A14" s="1" t="s">
        <v>50</v>
      </c>
      <c r="B14" s="1" t="s">
        <v>51</v>
      </c>
      <c r="C14" s="1" t="str">
        <f>A108</f>
        <v>GS Grünhain-Beierfeld</v>
      </c>
      <c r="D14" s="3">
        <v>3.41</v>
      </c>
      <c r="E14" s="3">
        <v>7</v>
      </c>
      <c r="G14" s="1" t="s">
        <v>107</v>
      </c>
      <c r="H14" s="1" t="s">
        <v>108</v>
      </c>
      <c r="I14" s="1" t="str">
        <f>A99</f>
        <v>GS Heidelsberg</v>
      </c>
      <c r="J14" s="1">
        <v>3.07</v>
      </c>
      <c r="K14" s="3">
        <v>7</v>
      </c>
    </row>
    <row r="15" spans="1:11" ht="14.25">
      <c r="A15" s="1" t="s">
        <v>52</v>
      </c>
      <c r="B15" s="1" t="s">
        <v>53</v>
      </c>
      <c r="C15" s="1" t="str">
        <f>A90</f>
        <v>GS Affalter</v>
      </c>
      <c r="D15" s="1">
        <v>3.37</v>
      </c>
      <c r="E15" s="3">
        <v>8</v>
      </c>
      <c r="G15" s="1" t="s">
        <v>109</v>
      </c>
      <c r="H15" s="1" t="s">
        <v>110</v>
      </c>
      <c r="I15" s="1" t="str">
        <f>A110</f>
        <v>GS Johanngeorgenstadt</v>
      </c>
      <c r="J15" s="1">
        <v>2.99</v>
      </c>
      <c r="K15" s="3">
        <v>8</v>
      </c>
    </row>
    <row r="16" spans="1:11" ht="14.25">
      <c r="A16" s="1" t="s">
        <v>54</v>
      </c>
      <c r="B16" s="1" t="s">
        <v>51</v>
      </c>
      <c r="C16" s="1" t="str">
        <f>A103</f>
        <v>GS Sosa</v>
      </c>
      <c r="D16" s="1">
        <v>3.35</v>
      </c>
      <c r="E16" s="3">
        <v>9</v>
      </c>
      <c r="G16" s="1" t="s">
        <v>111</v>
      </c>
      <c r="H16" s="1" t="s">
        <v>112</v>
      </c>
      <c r="I16" s="1" t="str">
        <f>A100</f>
        <v>"Hans Marchwitza" GS</v>
      </c>
      <c r="J16" s="1">
        <v>2.98</v>
      </c>
      <c r="K16" s="3">
        <v>9</v>
      </c>
    </row>
    <row r="17" spans="1:11" ht="14.25">
      <c r="A17" s="1" t="s">
        <v>55</v>
      </c>
      <c r="B17" s="1" t="s">
        <v>53</v>
      </c>
      <c r="C17" s="1" t="s">
        <v>45</v>
      </c>
      <c r="D17" s="1">
        <v>3.35</v>
      </c>
      <c r="E17" s="3">
        <v>10</v>
      </c>
      <c r="G17" s="10" t="s">
        <v>113</v>
      </c>
      <c r="H17" s="10" t="s">
        <v>114</v>
      </c>
      <c r="I17" s="1" t="str">
        <f>A103</f>
        <v>GS Sosa</v>
      </c>
      <c r="J17" s="1">
        <v>2.95</v>
      </c>
      <c r="K17" s="3">
        <v>10</v>
      </c>
    </row>
    <row r="18" spans="1:11" ht="14.25">
      <c r="A18" s="1" t="s">
        <v>56</v>
      </c>
      <c r="B18" s="1" t="s">
        <v>57</v>
      </c>
      <c r="C18" s="1" t="str">
        <f>A108</f>
        <v>GS Grünhain-Beierfeld</v>
      </c>
      <c r="D18" s="1">
        <v>3.31</v>
      </c>
      <c r="E18" s="3">
        <v>11</v>
      </c>
      <c r="G18" s="1" t="s">
        <v>115</v>
      </c>
      <c r="H18" s="1" t="s">
        <v>116</v>
      </c>
      <c r="I18" s="1" t="str">
        <f>A107</f>
        <v>GS Erla-Crandorf</v>
      </c>
      <c r="J18" s="1">
        <v>2.92</v>
      </c>
      <c r="K18" s="3">
        <v>11</v>
      </c>
    </row>
    <row r="19" spans="1:11" ht="14.25">
      <c r="A19" s="1" t="s">
        <v>58</v>
      </c>
      <c r="B19" s="1" t="s">
        <v>59</v>
      </c>
      <c r="C19" s="1" t="str">
        <f>A98</f>
        <v>Evangelische GS</v>
      </c>
      <c r="D19" s="1">
        <v>3.3</v>
      </c>
      <c r="E19" s="3">
        <v>12</v>
      </c>
      <c r="G19" s="1" t="s">
        <v>117</v>
      </c>
      <c r="H19" s="1" t="s">
        <v>118</v>
      </c>
      <c r="I19" s="1" t="str">
        <f>A106</f>
        <v>GS Antonsthal</v>
      </c>
      <c r="J19" s="1">
        <v>2.84</v>
      </c>
      <c r="K19" s="3">
        <v>12</v>
      </c>
    </row>
    <row r="20" spans="1:11" ht="14.25">
      <c r="A20" s="1" t="s">
        <v>60</v>
      </c>
      <c r="B20" s="1" t="s">
        <v>61</v>
      </c>
      <c r="C20" s="1" t="str">
        <f>A107</f>
        <v>GS Erla-Crandorf</v>
      </c>
      <c r="D20" s="1">
        <v>3.23</v>
      </c>
      <c r="E20" s="3">
        <v>13</v>
      </c>
      <c r="G20" s="1" t="s">
        <v>119</v>
      </c>
      <c r="H20" s="1" t="s">
        <v>120</v>
      </c>
      <c r="I20" s="1" t="str">
        <f>A98</f>
        <v>Evangelische GS</v>
      </c>
      <c r="J20" s="1">
        <v>2.91</v>
      </c>
      <c r="K20" s="3">
        <v>13</v>
      </c>
    </row>
    <row r="21" spans="1:11" ht="14.25">
      <c r="A21" s="1" t="s">
        <v>62</v>
      </c>
      <c r="B21" s="1" t="s">
        <v>63</v>
      </c>
      <c r="C21" s="1" t="str">
        <f>A104</f>
        <v>GS Stützengrün</v>
      </c>
      <c r="D21" s="1">
        <v>3.13</v>
      </c>
      <c r="E21" s="3">
        <v>14</v>
      </c>
      <c r="G21" s="1" t="s">
        <v>121</v>
      </c>
      <c r="H21" s="1" t="s">
        <v>122</v>
      </c>
      <c r="I21" s="1" t="str">
        <f>A108</f>
        <v>GS Grünhain-Beierfeld</v>
      </c>
      <c r="J21" s="1">
        <v>2.8</v>
      </c>
      <c r="K21" s="3">
        <v>14</v>
      </c>
    </row>
    <row r="22" spans="1:11" ht="14.25">
      <c r="A22" s="1" t="s">
        <v>64</v>
      </c>
      <c r="B22" s="1" t="s">
        <v>53</v>
      </c>
      <c r="C22" s="1" t="s">
        <v>45</v>
      </c>
      <c r="D22" s="1">
        <v>3.13</v>
      </c>
      <c r="E22" s="3">
        <v>15</v>
      </c>
      <c r="G22" s="1" t="s">
        <v>123</v>
      </c>
      <c r="H22" s="1" t="s">
        <v>124</v>
      </c>
      <c r="I22" s="1" t="str">
        <f>A96</f>
        <v>GS "Albrecht Dürer"</v>
      </c>
      <c r="J22" s="1">
        <v>2.77</v>
      </c>
      <c r="K22" s="3">
        <v>15</v>
      </c>
    </row>
    <row r="23" spans="1:11" ht="14.25">
      <c r="A23" s="1" t="s">
        <v>65</v>
      </c>
      <c r="B23" s="1" t="s">
        <v>66</v>
      </c>
      <c r="C23" s="1" t="str">
        <f>A110</f>
        <v>GS Johanngeorgenstadt</v>
      </c>
      <c r="D23" s="1">
        <v>3.1</v>
      </c>
      <c r="E23" s="3">
        <v>16</v>
      </c>
      <c r="G23" s="1" t="s">
        <v>125</v>
      </c>
      <c r="H23" s="1" t="s">
        <v>126</v>
      </c>
      <c r="I23" s="1" t="str">
        <f>A95</f>
        <v>GS Bockau</v>
      </c>
      <c r="J23" s="1">
        <v>2.75</v>
      </c>
      <c r="K23" s="3">
        <v>16</v>
      </c>
    </row>
    <row r="24" spans="1:11" ht="14.25">
      <c r="A24" s="1" t="s">
        <v>67</v>
      </c>
      <c r="B24" s="1" t="s">
        <v>68</v>
      </c>
      <c r="C24" s="1" t="str">
        <f>A97</f>
        <v>GS Eibenstock</v>
      </c>
      <c r="D24" s="1">
        <v>3.1</v>
      </c>
      <c r="E24" s="3">
        <v>17</v>
      </c>
      <c r="G24" s="1" t="s">
        <v>127</v>
      </c>
      <c r="H24" s="1" t="s">
        <v>128</v>
      </c>
      <c r="I24" s="1" t="str">
        <f>A97</f>
        <v>GS Eibenstock</v>
      </c>
      <c r="J24" s="1">
        <v>2.69</v>
      </c>
      <c r="K24" s="3">
        <v>17</v>
      </c>
    </row>
    <row r="25" spans="1:11" ht="14.25">
      <c r="A25" s="1" t="s">
        <v>69</v>
      </c>
      <c r="B25" s="1" t="s">
        <v>70</v>
      </c>
      <c r="C25" s="1" t="str">
        <f>A98</f>
        <v>Evangelische GS</v>
      </c>
      <c r="D25" s="1">
        <v>3.08</v>
      </c>
      <c r="E25" s="3">
        <v>18</v>
      </c>
      <c r="G25" s="1" t="s">
        <v>129</v>
      </c>
      <c r="H25" s="1" t="s">
        <v>116</v>
      </c>
      <c r="I25" s="1" t="str">
        <f>A112</f>
        <v>GS Raschau</v>
      </c>
      <c r="J25" s="1">
        <v>2.68</v>
      </c>
      <c r="K25" s="3">
        <v>18</v>
      </c>
    </row>
    <row r="26" spans="1:11" ht="14.25">
      <c r="A26" s="1" t="s">
        <v>71</v>
      </c>
      <c r="B26" s="1" t="s">
        <v>72</v>
      </c>
      <c r="C26" s="1" t="str">
        <f>A101</f>
        <v>GS Lößnitz-Neustadt</v>
      </c>
      <c r="D26" s="1">
        <v>3.07</v>
      </c>
      <c r="E26" s="3">
        <v>19</v>
      </c>
      <c r="G26" s="1" t="s">
        <v>130</v>
      </c>
      <c r="H26" s="1" t="s">
        <v>131</v>
      </c>
      <c r="I26" s="1" t="str">
        <f>A94</f>
        <v>GS "H. Ament" Lauter-Bernsbach</v>
      </c>
      <c r="J26" s="1">
        <v>2.65</v>
      </c>
      <c r="K26" s="3">
        <v>19</v>
      </c>
    </row>
    <row r="27" spans="1:11" ht="14.25">
      <c r="A27" s="1" t="s">
        <v>73</v>
      </c>
      <c r="B27" s="1" t="s">
        <v>74</v>
      </c>
      <c r="C27" s="1" t="str">
        <f>A91</f>
        <v>GS Altstadt Lößnitz</v>
      </c>
      <c r="D27" s="1">
        <v>3.06</v>
      </c>
      <c r="E27" s="3">
        <v>20</v>
      </c>
      <c r="G27" s="1" t="s">
        <v>132</v>
      </c>
      <c r="H27" s="1" t="s">
        <v>133</v>
      </c>
      <c r="I27" s="1" t="str">
        <f>A97</f>
        <v>GS Eibenstock</v>
      </c>
      <c r="J27" s="1">
        <v>2.62</v>
      </c>
      <c r="K27" s="3">
        <v>20</v>
      </c>
    </row>
    <row r="28" spans="1:11" ht="14.25">
      <c r="A28" s="1" t="s">
        <v>75</v>
      </c>
      <c r="B28" s="1" t="s">
        <v>76</v>
      </c>
      <c r="C28" s="1" t="str">
        <f>A97</f>
        <v>GS Eibenstock</v>
      </c>
      <c r="D28" s="1">
        <v>3.02</v>
      </c>
      <c r="E28" s="3">
        <v>21</v>
      </c>
      <c r="G28" s="1" t="s">
        <v>134</v>
      </c>
      <c r="H28" s="1" t="s">
        <v>135</v>
      </c>
      <c r="I28" s="1" t="str">
        <f>A102</f>
        <v>Pestalozzi GS</v>
      </c>
      <c r="J28" s="1">
        <v>2.58</v>
      </c>
      <c r="K28" s="3">
        <v>21</v>
      </c>
    </row>
    <row r="29" spans="1:11" ht="14.25">
      <c r="A29" s="1" t="s">
        <v>77</v>
      </c>
      <c r="B29" s="1" t="s">
        <v>78</v>
      </c>
      <c r="C29" s="1" t="str">
        <f>A94</f>
        <v>GS "H. Ament" Lauter-Bernsbach</v>
      </c>
      <c r="D29" s="1">
        <v>3</v>
      </c>
      <c r="E29" s="3">
        <v>22</v>
      </c>
      <c r="G29" s="1" t="s">
        <v>136</v>
      </c>
      <c r="H29" s="1" t="s">
        <v>137</v>
      </c>
      <c r="I29" s="1" t="str">
        <f>A91</f>
        <v>GS Altstadt Lößnitz</v>
      </c>
      <c r="J29" s="1">
        <v>2.57</v>
      </c>
      <c r="K29" s="3">
        <v>22</v>
      </c>
    </row>
    <row r="30" spans="1:11" ht="14.25">
      <c r="A30" s="1" t="s">
        <v>79</v>
      </c>
      <c r="B30" s="1" t="s">
        <v>80</v>
      </c>
      <c r="C30" s="1" t="str">
        <f>A111</f>
        <v>GS Neuwelt</v>
      </c>
      <c r="D30" s="1">
        <v>3</v>
      </c>
      <c r="E30" s="3">
        <v>23</v>
      </c>
      <c r="G30" s="1" t="s">
        <v>138</v>
      </c>
      <c r="H30" s="1" t="s">
        <v>139</v>
      </c>
      <c r="I30" s="1" t="str">
        <f>A95</f>
        <v>GS Bockau</v>
      </c>
      <c r="J30" s="1">
        <v>2.52</v>
      </c>
      <c r="K30" s="3">
        <v>23</v>
      </c>
    </row>
    <row r="31" spans="1:11" ht="14.25">
      <c r="A31" s="1" t="s">
        <v>81</v>
      </c>
      <c r="B31" s="1" t="s">
        <v>82</v>
      </c>
      <c r="C31" s="1" t="str">
        <f>A110</f>
        <v>GS Johanngeorgenstadt</v>
      </c>
      <c r="D31" s="1">
        <v>3</v>
      </c>
      <c r="E31" s="3">
        <v>24</v>
      </c>
      <c r="G31" s="1" t="s">
        <v>140</v>
      </c>
      <c r="H31" s="1" t="s">
        <v>141</v>
      </c>
      <c r="I31" s="1" t="str">
        <f>A111</f>
        <v>GS Neuwelt</v>
      </c>
      <c r="J31" s="1">
        <v>2.41</v>
      </c>
      <c r="K31" s="3">
        <v>24</v>
      </c>
    </row>
    <row r="32" spans="1:11" ht="14.25">
      <c r="A32" s="1" t="s">
        <v>83</v>
      </c>
      <c r="B32" s="1" t="s">
        <v>84</v>
      </c>
      <c r="C32" s="1" t="str">
        <f>A102</f>
        <v>Pestalozzi GS</v>
      </c>
      <c r="D32" s="1">
        <v>2.98</v>
      </c>
      <c r="E32" s="3">
        <v>25</v>
      </c>
      <c r="G32" s="1"/>
      <c r="H32" s="1"/>
      <c r="I32" s="1"/>
      <c r="J32" s="1"/>
      <c r="K32" s="3"/>
    </row>
    <row r="33" spans="1:11" ht="14.25">
      <c r="A33" s="1" t="s">
        <v>85</v>
      </c>
      <c r="B33" s="1" t="s">
        <v>86</v>
      </c>
      <c r="C33" s="1" t="str">
        <f>A102</f>
        <v>Pestalozzi GS</v>
      </c>
      <c r="D33" s="1">
        <v>2.93</v>
      </c>
      <c r="E33" s="3">
        <v>26</v>
      </c>
      <c r="G33" s="1"/>
      <c r="H33" s="1"/>
      <c r="I33" s="1"/>
      <c r="J33" s="1"/>
      <c r="K33" s="3"/>
    </row>
    <row r="34" spans="1:11" ht="14.25">
      <c r="A34" s="1" t="s">
        <v>38</v>
      </c>
      <c r="B34" s="1" t="s">
        <v>87</v>
      </c>
      <c r="C34" s="1" t="str">
        <f>A112</f>
        <v>GS Raschau</v>
      </c>
      <c r="D34" s="1">
        <v>2.85</v>
      </c>
      <c r="E34" s="3">
        <v>27</v>
      </c>
      <c r="G34" s="1"/>
      <c r="H34" s="1"/>
      <c r="I34" s="1"/>
      <c r="J34" s="1"/>
      <c r="K34" s="3"/>
    </row>
    <row r="35" spans="1:11" ht="14.25">
      <c r="A35" s="1" t="s">
        <v>88</v>
      </c>
      <c r="B35" s="1" t="s">
        <v>89</v>
      </c>
      <c r="C35" s="1" t="str">
        <f>A106</f>
        <v>GS Antonsthal</v>
      </c>
      <c r="D35" s="1">
        <v>2.7</v>
      </c>
      <c r="E35" s="3">
        <v>28</v>
      </c>
      <c r="G35" s="1"/>
      <c r="H35" s="1"/>
      <c r="I35" s="1"/>
      <c r="J35" s="1"/>
      <c r="K35" s="3"/>
    </row>
    <row r="36" spans="1:11" ht="14.25">
      <c r="A36" s="1" t="s">
        <v>90</v>
      </c>
      <c r="B36" s="1" t="s">
        <v>47</v>
      </c>
      <c r="C36" s="1" t="str">
        <f>A101</f>
        <v>GS Lößnitz-Neustadt</v>
      </c>
      <c r="D36" s="1">
        <v>2.7</v>
      </c>
      <c r="E36" s="3">
        <v>29</v>
      </c>
      <c r="G36" s="1"/>
      <c r="H36" s="1"/>
      <c r="I36" s="1"/>
      <c r="J36" s="1"/>
      <c r="K36" s="3"/>
    </row>
    <row r="37" spans="1:11" ht="14.25">
      <c r="A37" s="1" t="s">
        <v>92</v>
      </c>
      <c r="B37" s="1" t="s">
        <v>91</v>
      </c>
      <c r="C37" s="1" t="str">
        <f>A109</f>
        <v>GS Heidelsberg</v>
      </c>
      <c r="D37" s="1">
        <v>2.53</v>
      </c>
      <c r="E37" s="3">
        <v>30</v>
      </c>
      <c r="G37" s="1"/>
      <c r="H37" s="1"/>
      <c r="I37" s="1"/>
      <c r="J37" s="1"/>
      <c r="K37" s="3"/>
    </row>
    <row r="38" spans="1:11" ht="14.25">
      <c r="A38" s="1" t="s">
        <v>93</v>
      </c>
      <c r="B38" s="1" t="s">
        <v>94</v>
      </c>
      <c r="C38" s="1" t="str">
        <f>A94</f>
        <v>GS "H. Ament" Lauter-Bernsbach</v>
      </c>
      <c r="D38" s="1">
        <v>2.34</v>
      </c>
      <c r="E38" s="3">
        <v>31</v>
      </c>
      <c r="G38" s="1"/>
      <c r="H38" s="1"/>
      <c r="I38" s="1"/>
      <c r="J38" s="1"/>
      <c r="K38" s="3"/>
    </row>
    <row r="39" spans="1:11" ht="14.25">
      <c r="A39" s="1"/>
      <c r="B39" s="1"/>
      <c r="C39" s="1"/>
      <c r="D39" s="1"/>
      <c r="E39" s="3"/>
      <c r="G39" s="1"/>
      <c r="H39" s="1"/>
      <c r="I39" s="1"/>
      <c r="J39" s="1"/>
      <c r="K39" s="3"/>
    </row>
    <row r="90" ht="15">
      <c r="A90" t="s">
        <v>9</v>
      </c>
    </row>
    <row r="91" ht="15">
      <c r="A91" t="s">
        <v>10</v>
      </c>
    </row>
    <row r="92" ht="15">
      <c r="A92" t="s">
        <v>11</v>
      </c>
    </row>
    <row r="93" ht="15">
      <c r="A93" t="s">
        <v>12</v>
      </c>
    </row>
    <row r="94" ht="15">
      <c r="A94" t="s">
        <v>13</v>
      </c>
    </row>
    <row r="95" ht="15">
      <c r="A95" t="s">
        <v>14</v>
      </c>
    </row>
    <row r="96" ht="15">
      <c r="A96" t="s">
        <v>15</v>
      </c>
    </row>
    <row r="97" ht="15">
      <c r="A97" t="s">
        <v>16</v>
      </c>
    </row>
    <row r="98" ht="15">
      <c r="A98" t="s">
        <v>17</v>
      </c>
    </row>
    <row r="99" ht="15">
      <c r="A99" t="s">
        <v>18</v>
      </c>
    </row>
    <row r="100" ht="15">
      <c r="A100" t="s">
        <v>30</v>
      </c>
    </row>
    <row r="101" ht="15">
      <c r="A101" t="s">
        <v>19</v>
      </c>
    </row>
    <row r="102" ht="15">
      <c r="A102" t="s">
        <v>20</v>
      </c>
    </row>
    <row r="103" ht="15">
      <c r="A103" t="s">
        <v>21</v>
      </c>
    </row>
    <row r="104" ht="15">
      <c r="A104" t="s">
        <v>22</v>
      </c>
    </row>
    <row r="105" ht="15">
      <c r="A105" t="s">
        <v>23</v>
      </c>
    </row>
    <row r="106" ht="15">
      <c r="A106" t="s">
        <v>24</v>
      </c>
    </row>
    <row r="107" ht="15">
      <c r="A107" t="s">
        <v>25</v>
      </c>
    </row>
    <row r="108" ht="15">
      <c r="A108" t="s">
        <v>26</v>
      </c>
    </row>
    <row r="109" ht="15">
      <c r="A109" t="s">
        <v>18</v>
      </c>
    </row>
    <row r="110" ht="15">
      <c r="A110" t="s">
        <v>27</v>
      </c>
    </row>
    <row r="111" ht="15">
      <c r="A111" t="s">
        <v>28</v>
      </c>
    </row>
    <row r="112" ht="15">
      <c r="A112" t="s">
        <v>29</v>
      </c>
    </row>
  </sheetData>
  <sheetProtection/>
  <dataValidations count="2">
    <dataValidation type="list" allowBlank="1" showInputMessage="1" showErrorMessage="1" sqref="C8:C39 I8:I39">
      <formula1>Schule</formula1>
    </dataValidation>
    <dataValidation type="list" allowBlank="1" showInputMessage="1" showErrorMessage="1" sqref="I40:I45 C40:C45">
      <formula1>Grundschulen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7">
      <selection activeCell="A40" sqref="A40:IV46"/>
    </sheetView>
  </sheetViews>
  <sheetFormatPr defaultColWidth="11.421875" defaultRowHeight="15"/>
  <cols>
    <col min="1" max="1" width="25.140625" style="2" customWidth="1"/>
    <col min="2" max="2" width="18.140625" style="2" customWidth="1"/>
    <col min="3" max="3" width="32.8515625" style="2" bestFit="1" customWidth="1"/>
    <col min="4" max="4" width="10.7109375" style="2" customWidth="1"/>
    <col min="5" max="6" width="11.421875" style="2" customWidth="1"/>
    <col min="7" max="7" width="25.140625" style="2" customWidth="1"/>
    <col min="8" max="8" width="18.140625" style="2" customWidth="1"/>
    <col min="9" max="9" width="31.57421875" style="2" bestFit="1" customWidth="1"/>
    <col min="10" max="10" width="10.7109375" style="2" customWidth="1"/>
    <col min="11" max="16384" width="11.421875" style="2" customWidth="1"/>
  </cols>
  <sheetData>
    <row r="1" ht="14.25">
      <c r="A1" s="2" t="s">
        <v>0</v>
      </c>
    </row>
    <row r="4" spans="1:10" ht="14.25">
      <c r="A4" s="4" t="s">
        <v>1</v>
      </c>
      <c r="C4" s="2" t="s">
        <v>33</v>
      </c>
      <c r="D4" s="5" t="s">
        <v>3</v>
      </c>
      <c r="G4" s="4" t="s">
        <v>1</v>
      </c>
      <c r="I4" s="2" t="s">
        <v>33</v>
      </c>
      <c r="J4" s="6" t="s">
        <v>7</v>
      </c>
    </row>
    <row r="6" spans="1:11" ht="14.25">
      <c r="A6" s="7" t="s">
        <v>5</v>
      </c>
      <c r="B6" s="7" t="s">
        <v>35</v>
      </c>
      <c r="C6" s="7" t="s">
        <v>6</v>
      </c>
      <c r="D6" s="7" t="s">
        <v>8</v>
      </c>
      <c r="E6" s="7" t="s">
        <v>4</v>
      </c>
      <c r="G6" s="7" t="s">
        <v>5</v>
      </c>
      <c r="H6" s="7" t="s">
        <v>35</v>
      </c>
      <c r="I6" s="7" t="s">
        <v>6</v>
      </c>
      <c r="J6" s="7" t="s">
        <v>8</v>
      </c>
      <c r="K6" s="7" t="s">
        <v>4</v>
      </c>
    </row>
    <row r="7" spans="1:11" ht="14.25">
      <c r="A7" s="8"/>
      <c r="B7" s="8"/>
      <c r="C7" s="8"/>
      <c r="D7" s="8"/>
      <c r="E7" s="9"/>
      <c r="G7" s="8"/>
      <c r="H7" s="8"/>
      <c r="I7" s="8"/>
      <c r="J7" s="8"/>
      <c r="K7" s="9"/>
    </row>
    <row r="8" spans="1:11" ht="14.25">
      <c r="A8" s="1" t="s">
        <v>361</v>
      </c>
      <c r="B8" s="1" t="s">
        <v>362</v>
      </c>
      <c r="C8" s="1" t="str">
        <f>A89</f>
        <v>GS Affalter</v>
      </c>
      <c r="D8" s="1">
        <v>3.93</v>
      </c>
      <c r="E8" s="3">
        <v>1</v>
      </c>
      <c r="G8" s="1" t="s">
        <v>56</v>
      </c>
      <c r="H8" s="1" t="s">
        <v>308</v>
      </c>
      <c r="I8" s="1" t="str">
        <f>A107</f>
        <v>GS Grünhain-Beierfeld</v>
      </c>
      <c r="J8" s="1">
        <v>3.96</v>
      </c>
      <c r="K8" s="3">
        <v>1</v>
      </c>
    </row>
    <row r="9" spans="1:11" ht="14.25">
      <c r="A9" s="1" t="s">
        <v>363</v>
      </c>
      <c r="B9" s="1" t="s">
        <v>87</v>
      </c>
      <c r="C9" s="1" t="str">
        <f>A94</f>
        <v>GS Bockau</v>
      </c>
      <c r="D9" s="1">
        <v>3.89</v>
      </c>
      <c r="E9" s="3">
        <v>2</v>
      </c>
      <c r="G9" s="1" t="s">
        <v>309</v>
      </c>
      <c r="H9" s="1" t="s">
        <v>310</v>
      </c>
      <c r="I9" s="1" t="str">
        <f>A99</f>
        <v>"Hans Marchwitza" GS</v>
      </c>
      <c r="J9" s="1">
        <v>3.7</v>
      </c>
      <c r="K9" s="3">
        <v>2</v>
      </c>
    </row>
    <row r="10" spans="1:11" ht="14.25">
      <c r="A10" s="1" t="s">
        <v>364</v>
      </c>
      <c r="B10" s="1" t="s">
        <v>365</v>
      </c>
      <c r="C10" s="1" t="str">
        <f>A97</f>
        <v>Evangelische GS</v>
      </c>
      <c r="D10" s="1">
        <v>3.78</v>
      </c>
      <c r="E10" s="3">
        <v>3</v>
      </c>
      <c r="G10" s="1" t="s">
        <v>311</v>
      </c>
      <c r="H10" s="1" t="s">
        <v>312</v>
      </c>
      <c r="I10" s="1" t="s">
        <v>45</v>
      </c>
      <c r="J10" s="1">
        <v>3.54</v>
      </c>
      <c r="K10" s="3">
        <v>3</v>
      </c>
    </row>
    <row r="11" spans="1:11" ht="14.25">
      <c r="A11" s="1" t="s">
        <v>203</v>
      </c>
      <c r="B11" s="1" t="s">
        <v>366</v>
      </c>
      <c r="C11" s="1" t="str">
        <f>A110</f>
        <v>GS Neuwelt</v>
      </c>
      <c r="D11" s="1">
        <v>3.77</v>
      </c>
      <c r="E11" s="3">
        <v>4</v>
      </c>
      <c r="G11" s="1" t="s">
        <v>221</v>
      </c>
      <c r="H11" s="1" t="s">
        <v>313</v>
      </c>
      <c r="I11" s="1" t="str">
        <f>A103</f>
        <v>GS Stützengrün</v>
      </c>
      <c r="J11" s="1">
        <v>3.52</v>
      </c>
      <c r="K11" s="3">
        <v>4</v>
      </c>
    </row>
    <row r="12" spans="1:11" ht="14.25">
      <c r="A12" s="1" t="s">
        <v>367</v>
      </c>
      <c r="B12" s="1" t="s">
        <v>368</v>
      </c>
      <c r="C12" s="1" t="str">
        <f>A111</f>
        <v>GS Raschau</v>
      </c>
      <c r="D12" s="1">
        <v>3.73</v>
      </c>
      <c r="E12" s="3">
        <v>5</v>
      </c>
      <c r="G12" s="1" t="s">
        <v>314</v>
      </c>
      <c r="H12" s="1" t="s">
        <v>122</v>
      </c>
      <c r="I12" s="1" t="s">
        <v>45</v>
      </c>
      <c r="J12" s="1">
        <v>3.52</v>
      </c>
      <c r="K12" s="3">
        <v>5</v>
      </c>
    </row>
    <row r="13" spans="1:11" ht="14.25">
      <c r="A13" s="1" t="s">
        <v>369</v>
      </c>
      <c r="B13" s="1" t="s">
        <v>289</v>
      </c>
      <c r="C13" s="1" t="str">
        <f>A99</f>
        <v>"Hans Marchwitza" GS</v>
      </c>
      <c r="D13" s="1">
        <v>3.68</v>
      </c>
      <c r="E13" s="3">
        <v>6</v>
      </c>
      <c r="G13" s="1" t="s">
        <v>315</v>
      </c>
      <c r="H13" s="1" t="s">
        <v>316</v>
      </c>
      <c r="I13" s="1" t="str">
        <f>A99</f>
        <v>"Hans Marchwitza" GS</v>
      </c>
      <c r="J13" s="1">
        <v>3.51</v>
      </c>
      <c r="K13" s="3">
        <v>6</v>
      </c>
    </row>
    <row r="14" spans="1:11" ht="14.25">
      <c r="A14" s="1" t="s">
        <v>370</v>
      </c>
      <c r="B14" s="1" t="s">
        <v>53</v>
      </c>
      <c r="C14" s="1" t="str">
        <f>A98</f>
        <v>GS Heidelsberg</v>
      </c>
      <c r="D14" s="3">
        <v>3.67</v>
      </c>
      <c r="E14" s="3">
        <v>7</v>
      </c>
      <c r="G14" s="1" t="s">
        <v>317</v>
      </c>
      <c r="H14" s="1" t="s">
        <v>133</v>
      </c>
      <c r="I14" s="1" t="str">
        <f>A89</f>
        <v>GS Affalter</v>
      </c>
      <c r="J14" s="1">
        <v>3.49</v>
      </c>
      <c r="K14" s="3">
        <v>7</v>
      </c>
    </row>
    <row r="15" spans="1:11" ht="14.25">
      <c r="A15" s="1" t="s">
        <v>151</v>
      </c>
      <c r="B15" s="1" t="s">
        <v>371</v>
      </c>
      <c r="C15" s="1" t="str">
        <f>A101</f>
        <v>Pestalozzi GS</v>
      </c>
      <c r="D15" s="1">
        <v>3.6</v>
      </c>
      <c r="E15" s="3">
        <v>8</v>
      </c>
      <c r="G15" s="1" t="s">
        <v>318</v>
      </c>
      <c r="H15" s="1" t="s">
        <v>319</v>
      </c>
      <c r="I15" s="1" t="s">
        <v>45</v>
      </c>
      <c r="J15" s="1">
        <v>3.43</v>
      </c>
      <c r="K15" s="3">
        <v>8</v>
      </c>
    </row>
    <row r="16" spans="1:11" ht="14.25">
      <c r="A16" s="1" t="s">
        <v>372</v>
      </c>
      <c r="B16" s="1" t="s">
        <v>234</v>
      </c>
      <c r="C16" s="1" t="str">
        <f>A92</f>
        <v>GS "Friedrich Schiller"</v>
      </c>
      <c r="D16" s="1">
        <v>3.6</v>
      </c>
      <c r="E16" s="3">
        <v>9</v>
      </c>
      <c r="G16" s="1" t="s">
        <v>320</v>
      </c>
      <c r="H16" s="1" t="s">
        <v>307</v>
      </c>
      <c r="I16" s="1" t="str">
        <f>A98</f>
        <v>GS Heidelsberg</v>
      </c>
      <c r="J16" s="1">
        <v>3.4</v>
      </c>
      <c r="K16" s="3">
        <v>9</v>
      </c>
    </row>
    <row r="17" spans="1:11" ht="14.25">
      <c r="A17" s="1" t="s">
        <v>242</v>
      </c>
      <c r="B17" s="1" t="s">
        <v>57</v>
      </c>
      <c r="C17" s="1" t="str">
        <f>A109</f>
        <v>GS Johanngeorgenstadt</v>
      </c>
      <c r="D17" s="1">
        <v>3.55</v>
      </c>
      <c r="E17" s="3">
        <v>10</v>
      </c>
      <c r="G17" s="10" t="s">
        <v>321</v>
      </c>
      <c r="H17" s="10" t="s">
        <v>322</v>
      </c>
      <c r="I17" s="1" t="str">
        <f>I14</f>
        <v>GS Affalter</v>
      </c>
      <c r="J17" s="1">
        <v>3.39</v>
      </c>
      <c r="K17" s="3">
        <v>10</v>
      </c>
    </row>
    <row r="18" spans="1:11" ht="14.25">
      <c r="A18" s="1" t="s">
        <v>373</v>
      </c>
      <c r="B18" s="1" t="s">
        <v>36</v>
      </c>
      <c r="C18" s="1" t="str">
        <f>A98</f>
        <v>GS Heidelsberg</v>
      </c>
      <c r="D18" s="1">
        <v>3.55</v>
      </c>
      <c r="E18" s="3">
        <v>11</v>
      </c>
      <c r="G18" s="1" t="s">
        <v>323</v>
      </c>
      <c r="H18" s="1" t="s">
        <v>324</v>
      </c>
      <c r="I18" s="1" t="str">
        <f>A110</f>
        <v>GS Neuwelt</v>
      </c>
      <c r="J18" s="1">
        <v>3.39</v>
      </c>
      <c r="K18" s="3">
        <v>11</v>
      </c>
    </row>
    <row r="19" spans="1:11" ht="14.25">
      <c r="A19" s="1" t="s">
        <v>142</v>
      </c>
      <c r="B19" s="1" t="s">
        <v>374</v>
      </c>
      <c r="C19" s="1" t="str">
        <f>A106</f>
        <v>GS Erla-Crandorf</v>
      </c>
      <c r="D19" s="1">
        <v>3.48</v>
      </c>
      <c r="E19" s="3">
        <v>12</v>
      </c>
      <c r="G19" s="1" t="s">
        <v>325</v>
      </c>
      <c r="H19" s="1" t="s">
        <v>326</v>
      </c>
      <c r="I19" s="1" t="str">
        <f>A109</f>
        <v>GS Johanngeorgenstadt</v>
      </c>
      <c r="J19" s="1">
        <v>3.35</v>
      </c>
      <c r="K19" s="3">
        <v>12</v>
      </c>
    </row>
    <row r="20" spans="1:11" ht="14.25">
      <c r="A20" s="1" t="s">
        <v>375</v>
      </c>
      <c r="B20" s="1" t="s">
        <v>376</v>
      </c>
      <c r="C20" s="1" t="str">
        <f>C13</f>
        <v>"Hans Marchwitza" GS</v>
      </c>
      <c r="D20" s="1">
        <v>3.46</v>
      </c>
      <c r="E20" s="3">
        <v>13</v>
      </c>
      <c r="G20" s="1" t="s">
        <v>327</v>
      </c>
      <c r="H20" s="1" t="s">
        <v>328</v>
      </c>
      <c r="I20" s="1" t="str">
        <f>A95</f>
        <v>GS "Albrecht Dürer"</v>
      </c>
      <c r="J20" s="1">
        <v>3.32</v>
      </c>
      <c r="K20" s="3">
        <v>13</v>
      </c>
    </row>
    <row r="21" spans="1:11" ht="14.25">
      <c r="A21" s="1" t="s">
        <v>377</v>
      </c>
      <c r="B21" s="1" t="s">
        <v>378</v>
      </c>
      <c r="C21" s="1" t="str">
        <f>A96</f>
        <v>GS Eibenstock</v>
      </c>
      <c r="D21" s="1">
        <v>3.45</v>
      </c>
      <c r="E21" s="3">
        <v>14</v>
      </c>
      <c r="G21" s="1" t="s">
        <v>329</v>
      </c>
      <c r="H21" s="1" t="s">
        <v>313</v>
      </c>
      <c r="I21" s="1" t="str">
        <f>A97</f>
        <v>Evangelische GS</v>
      </c>
      <c r="J21" s="1">
        <v>3.31</v>
      </c>
      <c r="K21" s="3">
        <v>14</v>
      </c>
    </row>
    <row r="22" spans="1:11" ht="14.25">
      <c r="A22" s="1" t="s">
        <v>379</v>
      </c>
      <c r="B22" s="1" t="s">
        <v>380</v>
      </c>
      <c r="C22" s="1" t="str">
        <f>A107</f>
        <v>GS Grünhain-Beierfeld</v>
      </c>
      <c r="D22" s="1">
        <v>3.45</v>
      </c>
      <c r="E22" s="3">
        <v>15</v>
      </c>
      <c r="G22" s="1" t="s">
        <v>330</v>
      </c>
      <c r="H22" s="1" t="s">
        <v>331</v>
      </c>
      <c r="I22" s="1" t="str">
        <f>A90</f>
        <v>GS Altstadt Lößnitz</v>
      </c>
      <c r="J22" s="1">
        <v>3.28</v>
      </c>
      <c r="K22" s="3">
        <v>15</v>
      </c>
    </row>
    <row r="23" spans="1:11" ht="14.25">
      <c r="A23" s="1" t="s">
        <v>352</v>
      </c>
      <c r="B23" s="1" t="s">
        <v>368</v>
      </c>
      <c r="C23" s="1" t="str">
        <f>A92</f>
        <v>GS "Friedrich Schiller"</v>
      </c>
      <c r="D23" s="1">
        <v>3.34</v>
      </c>
      <c r="E23" s="3">
        <v>16</v>
      </c>
      <c r="G23" s="1" t="s">
        <v>142</v>
      </c>
      <c r="H23" s="1" t="s">
        <v>332</v>
      </c>
      <c r="I23" s="1" t="str">
        <f>A102</f>
        <v>GS Sosa</v>
      </c>
      <c r="J23" s="1">
        <v>3.25</v>
      </c>
      <c r="K23" s="3">
        <v>16</v>
      </c>
    </row>
    <row r="24" spans="1:11" ht="14.25">
      <c r="A24" s="1" t="s">
        <v>381</v>
      </c>
      <c r="B24" s="1" t="s">
        <v>382</v>
      </c>
      <c r="C24" s="1" t="str">
        <f>A102</f>
        <v>GS Sosa</v>
      </c>
      <c r="D24" s="1">
        <v>3.29</v>
      </c>
      <c r="E24" s="3">
        <v>17</v>
      </c>
      <c r="G24" s="1" t="s">
        <v>333</v>
      </c>
      <c r="H24" s="1" t="s">
        <v>334</v>
      </c>
      <c r="I24" s="1" t="str">
        <f>I22</f>
        <v>GS Altstadt Lößnitz</v>
      </c>
      <c r="J24" s="1">
        <v>3.25</v>
      </c>
      <c r="K24" s="3">
        <v>17</v>
      </c>
    </row>
    <row r="25" spans="1:11" ht="14.25">
      <c r="A25" s="1" t="s">
        <v>383</v>
      </c>
      <c r="B25" s="1" t="s">
        <v>47</v>
      </c>
      <c r="C25" s="1" t="str">
        <f>A105</f>
        <v>GS Antonsthal</v>
      </c>
      <c r="D25" s="1">
        <v>3.26</v>
      </c>
      <c r="E25" s="3">
        <v>18</v>
      </c>
      <c r="G25" s="1" t="s">
        <v>335</v>
      </c>
      <c r="H25" s="1" t="s">
        <v>336</v>
      </c>
      <c r="I25" s="1" t="str">
        <f>A106</f>
        <v>GS Erla-Crandorf</v>
      </c>
      <c r="J25" s="1">
        <v>3.24</v>
      </c>
      <c r="K25" s="3">
        <v>18</v>
      </c>
    </row>
    <row r="26" spans="1:11" ht="14.25">
      <c r="A26" s="1" t="s">
        <v>384</v>
      </c>
      <c r="B26" s="1" t="s">
        <v>385</v>
      </c>
      <c r="C26" s="1" t="str">
        <f>A95</f>
        <v>GS "Albrecht Dürer"</v>
      </c>
      <c r="D26" s="1">
        <v>3.22</v>
      </c>
      <c r="E26" s="3">
        <v>19</v>
      </c>
      <c r="G26" s="1" t="s">
        <v>337</v>
      </c>
      <c r="H26" s="1" t="s">
        <v>338</v>
      </c>
      <c r="I26" s="1" t="str">
        <f>A100</f>
        <v>GS Lößnitz-Neustadt</v>
      </c>
      <c r="J26" s="1">
        <v>3.21</v>
      </c>
      <c r="K26" s="3">
        <v>19</v>
      </c>
    </row>
    <row r="27" spans="1:11" ht="14.25">
      <c r="A27" s="1" t="s">
        <v>352</v>
      </c>
      <c r="B27" s="1" t="s">
        <v>53</v>
      </c>
      <c r="C27" s="1" t="str">
        <f>C26</f>
        <v>GS "Albrecht Dürer"</v>
      </c>
      <c r="D27" s="1">
        <v>3.15</v>
      </c>
      <c r="E27" s="3">
        <v>20</v>
      </c>
      <c r="G27" s="1" t="s">
        <v>339</v>
      </c>
      <c r="H27" s="1" t="s">
        <v>340</v>
      </c>
      <c r="I27" s="1" t="str">
        <f>A96</f>
        <v>GS Eibenstock</v>
      </c>
      <c r="J27" s="1">
        <v>3.17</v>
      </c>
      <c r="K27" s="3">
        <v>20</v>
      </c>
    </row>
    <row r="28" spans="1:11" ht="14.25">
      <c r="A28" s="1" t="s">
        <v>341</v>
      </c>
      <c r="B28" s="1" t="s">
        <v>87</v>
      </c>
      <c r="C28" s="1" t="str">
        <f>C12</f>
        <v>GS Raschau</v>
      </c>
      <c r="D28" s="1">
        <v>3.14</v>
      </c>
      <c r="E28" s="3">
        <v>21</v>
      </c>
      <c r="G28" s="1" t="s">
        <v>341</v>
      </c>
      <c r="H28" s="1" t="s">
        <v>342</v>
      </c>
      <c r="I28" s="1" t="str">
        <f>A111</f>
        <v>GS Raschau</v>
      </c>
      <c r="J28" s="1">
        <v>3.16</v>
      </c>
      <c r="K28" s="3">
        <v>21</v>
      </c>
    </row>
    <row r="29" spans="1:11" ht="14.25">
      <c r="A29" s="1" t="s">
        <v>386</v>
      </c>
      <c r="B29" s="1" t="s">
        <v>387</v>
      </c>
      <c r="C29" s="1" t="str">
        <f>A91</f>
        <v>GS Auerhammer</v>
      </c>
      <c r="D29" s="1">
        <v>3.12</v>
      </c>
      <c r="E29" s="3">
        <v>22</v>
      </c>
      <c r="G29" s="1" t="s">
        <v>343</v>
      </c>
      <c r="H29" s="1" t="s">
        <v>189</v>
      </c>
      <c r="I29" s="1" t="str">
        <f>A93</f>
        <v>GS "H. Ament" Lauter-Bernsbach</v>
      </c>
      <c r="J29" s="1">
        <v>3.15</v>
      </c>
      <c r="K29" s="3">
        <v>22</v>
      </c>
    </row>
    <row r="30" spans="1:11" ht="14.25">
      <c r="A30" s="1" t="s">
        <v>388</v>
      </c>
      <c r="B30" s="1" t="s">
        <v>389</v>
      </c>
      <c r="C30" s="1" t="str">
        <f>C9</f>
        <v>GS Bockau</v>
      </c>
      <c r="D30" s="1">
        <v>3.05</v>
      </c>
      <c r="E30" s="3">
        <v>23</v>
      </c>
      <c r="G30" s="1" t="s">
        <v>344</v>
      </c>
      <c r="H30" s="1" t="s">
        <v>267</v>
      </c>
      <c r="I30" s="1" t="str">
        <f>A107</f>
        <v>GS Grünhain-Beierfeld</v>
      </c>
      <c r="J30" s="1">
        <v>3.15</v>
      </c>
      <c r="K30" s="3">
        <v>23</v>
      </c>
    </row>
    <row r="31" spans="1:11" ht="14.25">
      <c r="A31" s="1" t="s">
        <v>390</v>
      </c>
      <c r="B31" s="1" t="s">
        <v>94</v>
      </c>
      <c r="C31" s="1" t="str">
        <f>A105</f>
        <v>GS Antonsthal</v>
      </c>
      <c r="D31" s="1">
        <v>3.03</v>
      </c>
      <c r="E31" s="3">
        <v>24</v>
      </c>
      <c r="G31" s="1" t="s">
        <v>345</v>
      </c>
      <c r="H31" s="1" t="s">
        <v>346</v>
      </c>
      <c r="I31" s="1" t="str">
        <f>I23</f>
        <v>GS Sosa</v>
      </c>
      <c r="J31" s="1">
        <v>3.12</v>
      </c>
      <c r="K31" s="3">
        <v>24</v>
      </c>
    </row>
    <row r="32" spans="1:11" ht="14.25">
      <c r="A32" s="1" t="s">
        <v>215</v>
      </c>
      <c r="B32" s="1" t="s">
        <v>391</v>
      </c>
      <c r="C32" s="1" t="str">
        <f>A110</f>
        <v>GS Neuwelt</v>
      </c>
      <c r="D32" s="1">
        <v>2.99</v>
      </c>
      <c r="E32" s="3">
        <v>25</v>
      </c>
      <c r="G32" s="1" t="s">
        <v>347</v>
      </c>
      <c r="H32" s="1" t="s">
        <v>126</v>
      </c>
      <c r="I32" s="1" t="str">
        <f>A101</f>
        <v>Pestalozzi GS</v>
      </c>
      <c r="J32" s="1">
        <v>3.1</v>
      </c>
      <c r="K32" s="3">
        <v>25</v>
      </c>
    </row>
    <row r="33" spans="1:11" ht="14.25">
      <c r="A33" s="1" t="s">
        <v>392</v>
      </c>
      <c r="B33" s="1" t="s">
        <v>393</v>
      </c>
      <c r="C33" s="1" t="str">
        <f>A91</f>
        <v>GS Auerhammer</v>
      </c>
      <c r="D33" s="1">
        <v>2.93</v>
      </c>
      <c r="E33" s="3">
        <v>26</v>
      </c>
      <c r="G33" s="1" t="s">
        <v>348</v>
      </c>
      <c r="H33" s="1" t="s">
        <v>349</v>
      </c>
      <c r="I33" s="1" t="str">
        <f>I18</f>
        <v>GS Neuwelt</v>
      </c>
      <c r="J33" s="1">
        <v>3.05</v>
      </c>
      <c r="K33" s="3">
        <v>26</v>
      </c>
    </row>
    <row r="34" spans="1:11" ht="14.25">
      <c r="A34" s="1" t="s">
        <v>394</v>
      </c>
      <c r="B34" s="1" t="s">
        <v>395</v>
      </c>
      <c r="C34" s="1" t="str">
        <f>A107</f>
        <v>GS Grünhain-Beierfeld</v>
      </c>
      <c r="D34" s="1">
        <v>2.91</v>
      </c>
      <c r="E34" s="3">
        <v>27</v>
      </c>
      <c r="G34" s="1" t="s">
        <v>350</v>
      </c>
      <c r="H34" s="1" t="s">
        <v>351</v>
      </c>
      <c r="I34" s="1" t="str">
        <f>A103</f>
        <v>GS Stützengrün</v>
      </c>
      <c r="J34" s="1">
        <v>3.05</v>
      </c>
      <c r="K34" s="3">
        <v>27</v>
      </c>
    </row>
    <row r="35" spans="1:11" ht="14.25">
      <c r="A35" s="1" t="s">
        <v>396</v>
      </c>
      <c r="B35" s="1" t="s">
        <v>47</v>
      </c>
      <c r="C35" s="1" t="str">
        <f>C30</f>
        <v>GS Bockau</v>
      </c>
      <c r="D35" s="1">
        <v>2.82</v>
      </c>
      <c r="E35" s="3">
        <v>28</v>
      </c>
      <c r="G35" s="1" t="s">
        <v>352</v>
      </c>
      <c r="H35" s="1" t="s">
        <v>353</v>
      </c>
      <c r="I35" s="1" t="str">
        <f>I26</f>
        <v>GS Lößnitz-Neustadt</v>
      </c>
      <c r="J35" s="1">
        <v>3.02</v>
      </c>
      <c r="K35" s="3">
        <v>28</v>
      </c>
    </row>
    <row r="36" spans="1:11" ht="14.25">
      <c r="A36" s="1"/>
      <c r="B36" s="1"/>
      <c r="C36" s="1"/>
      <c r="D36" s="1"/>
      <c r="E36" s="3"/>
      <c r="G36" s="1" t="s">
        <v>354</v>
      </c>
      <c r="H36" s="1" t="s">
        <v>355</v>
      </c>
      <c r="I36" s="1" t="str">
        <f>A94</f>
        <v>GS Bockau</v>
      </c>
      <c r="J36" s="1">
        <v>3.02</v>
      </c>
      <c r="K36" s="3">
        <v>29</v>
      </c>
    </row>
    <row r="37" spans="1:11" ht="14.25">
      <c r="A37" s="1"/>
      <c r="B37" s="1"/>
      <c r="C37" s="1"/>
      <c r="D37" s="1"/>
      <c r="E37" s="3"/>
      <c r="G37" s="1" t="s">
        <v>356</v>
      </c>
      <c r="H37" s="1" t="s">
        <v>137</v>
      </c>
      <c r="I37" s="1" t="str">
        <f>A105</f>
        <v>GS Antonsthal</v>
      </c>
      <c r="J37" s="1">
        <v>3.02</v>
      </c>
      <c r="K37" s="3">
        <v>30</v>
      </c>
    </row>
    <row r="38" spans="1:11" ht="14.25">
      <c r="A38" s="1"/>
      <c r="B38" s="1"/>
      <c r="C38" s="1"/>
      <c r="D38" s="1"/>
      <c r="E38" s="3"/>
      <c r="G38" s="1" t="s">
        <v>169</v>
      </c>
      <c r="H38" s="1" t="s">
        <v>102</v>
      </c>
      <c r="I38" s="1" t="str">
        <f>I36</f>
        <v>GS Bockau</v>
      </c>
      <c r="J38" s="1">
        <v>2.84</v>
      </c>
      <c r="K38" s="3">
        <v>31</v>
      </c>
    </row>
    <row r="39" spans="1:11" ht="14.25">
      <c r="A39" s="1"/>
      <c r="B39" s="1"/>
      <c r="C39" s="1"/>
      <c r="D39" s="1"/>
      <c r="E39" s="3"/>
      <c r="G39" s="1"/>
      <c r="H39" s="1"/>
      <c r="I39" s="1"/>
      <c r="J39" s="1"/>
      <c r="K39" s="3"/>
    </row>
    <row r="89" ht="15">
      <c r="A89" t="s">
        <v>9</v>
      </c>
    </row>
    <row r="90" ht="15">
      <c r="A90" t="s">
        <v>10</v>
      </c>
    </row>
    <row r="91" ht="15">
      <c r="A91" t="s">
        <v>11</v>
      </c>
    </row>
    <row r="92" ht="15">
      <c r="A92" t="s">
        <v>12</v>
      </c>
    </row>
    <row r="93" ht="15">
      <c r="A93" t="s">
        <v>13</v>
      </c>
    </row>
    <row r="94" ht="15">
      <c r="A94" t="s">
        <v>14</v>
      </c>
    </row>
    <row r="95" ht="15">
      <c r="A95" t="s">
        <v>15</v>
      </c>
    </row>
    <row r="96" ht="15">
      <c r="A96" t="s">
        <v>16</v>
      </c>
    </row>
    <row r="97" ht="15">
      <c r="A97" t="s">
        <v>17</v>
      </c>
    </row>
    <row r="98" ht="15">
      <c r="A98" t="s">
        <v>18</v>
      </c>
    </row>
    <row r="99" ht="15">
      <c r="A99" t="s">
        <v>30</v>
      </c>
    </row>
    <row r="100" ht="15">
      <c r="A100" t="s">
        <v>19</v>
      </c>
    </row>
    <row r="101" ht="15">
      <c r="A101" t="s">
        <v>20</v>
      </c>
    </row>
    <row r="102" ht="15">
      <c r="A102" t="s">
        <v>21</v>
      </c>
    </row>
    <row r="103" ht="15">
      <c r="A103" t="s">
        <v>22</v>
      </c>
    </row>
    <row r="104" ht="15">
      <c r="A104" t="s">
        <v>23</v>
      </c>
    </row>
    <row r="105" ht="15">
      <c r="A105" t="s">
        <v>24</v>
      </c>
    </row>
    <row r="106" ht="15">
      <c r="A106" t="s">
        <v>25</v>
      </c>
    </row>
    <row r="107" ht="15">
      <c r="A107" t="s">
        <v>26</v>
      </c>
    </row>
    <row r="108" ht="15">
      <c r="A108" t="s">
        <v>18</v>
      </c>
    </row>
    <row r="109" ht="15">
      <c r="A109" t="s">
        <v>27</v>
      </c>
    </row>
    <row r="110" ht="15">
      <c r="A110" t="s">
        <v>28</v>
      </c>
    </row>
    <row r="111" ht="15">
      <c r="A111" t="s">
        <v>29</v>
      </c>
    </row>
  </sheetData>
  <sheetProtection/>
  <dataValidations count="2">
    <dataValidation type="list" allowBlank="1" showInputMessage="1" showErrorMessage="1" sqref="C8:C39 I8:I39">
      <formula1>Schule</formula1>
    </dataValidation>
    <dataValidation type="list" allowBlank="1" showInputMessage="1" showErrorMessage="1" sqref="I40:I44 C40:C44">
      <formula1>Grundschulen</formula1>
    </dataValidation>
  </dataValidations>
  <printOptions/>
  <pageMargins left="0.7" right="0.7" top="0.787401575" bottom="0.787401575" header="0.3" footer="0.3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PageLayoutView="0" workbookViewId="0" topLeftCell="A1">
      <selection activeCell="D47" sqref="D47"/>
    </sheetView>
  </sheetViews>
  <sheetFormatPr defaultColWidth="11.421875" defaultRowHeight="15"/>
  <cols>
    <col min="1" max="1" width="25.140625" style="2" customWidth="1"/>
    <col min="2" max="2" width="18.140625" style="2" customWidth="1"/>
    <col min="3" max="3" width="32.8515625" style="2" bestFit="1" customWidth="1"/>
    <col min="4" max="4" width="10.7109375" style="2" customWidth="1"/>
    <col min="5" max="6" width="11.421875" style="2" customWidth="1"/>
    <col min="7" max="7" width="25.140625" style="2" customWidth="1"/>
    <col min="8" max="8" width="18.140625" style="2" customWidth="1"/>
    <col min="9" max="9" width="31.57421875" style="2" bestFit="1" customWidth="1"/>
    <col min="10" max="10" width="10.7109375" style="2" customWidth="1"/>
    <col min="11" max="16384" width="11.421875" style="2" customWidth="1"/>
  </cols>
  <sheetData>
    <row r="1" ht="14.25">
      <c r="A1" s="2" t="s">
        <v>0</v>
      </c>
    </row>
    <row r="4" spans="1:10" ht="14.25">
      <c r="A4" s="4" t="s">
        <v>1</v>
      </c>
      <c r="C4" s="2" t="s">
        <v>34</v>
      </c>
      <c r="D4" s="5" t="s">
        <v>3</v>
      </c>
      <c r="G4" s="4" t="s">
        <v>1</v>
      </c>
      <c r="I4" s="2" t="s">
        <v>34</v>
      </c>
      <c r="J4" s="6" t="s">
        <v>7</v>
      </c>
    </row>
    <row r="6" spans="1:11" ht="14.25">
      <c r="A6" s="7" t="s">
        <v>5</v>
      </c>
      <c r="B6" s="7" t="s">
        <v>35</v>
      </c>
      <c r="C6" s="7" t="s">
        <v>6</v>
      </c>
      <c r="D6" s="7" t="s">
        <v>8</v>
      </c>
      <c r="E6" s="7" t="s">
        <v>4</v>
      </c>
      <c r="G6" s="7" t="s">
        <v>5</v>
      </c>
      <c r="H6" s="7" t="s">
        <v>35</v>
      </c>
      <c r="I6" s="7" t="s">
        <v>6</v>
      </c>
      <c r="J6" s="7" t="s">
        <v>8</v>
      </c>
      <c r="K6" s="7" t="s">
        <v>4</v>
      </c>
    </row>
    <row r="7" spans="1:11" ht="14.25">
      <c r="A7" s="8"/>
      <c r="B7" s="8"/>
      <c r="C7" s="8"/>
      <c r="D7" s="8"/>
      <c r="E7" s="9"/>
      <c r="G7" s="8"/>
      <c r="H7" s="8"/>
      <c r="I7" s="8"/>
      <c r="J7" s="8"/>
      <c r="K7" s="9"/>
    </row>
    <row r="8" spans="1:11" ht="14.25">
      <c r="A8" s="1" t="s">
        <v>205</v>
      </c>
      <c r="B8" s="1" t="s">
        <v>206</v>
      </c>
      <c r="C8" s="1" t="str">
        <f>A84</f>
        <v>GS Sosa</v>
      </c>
      <c r="D8" s="1">
        <v>4.44</v>
      </c>
      <c r="E8" s="3">
        <v>1</v>
      </c>
      <c r="G8" s="1" t="s">
        <v>174</v>
      </c>
      <c r="H8" s="1" t="s">
        <v>175</v>
      </c>
      <c r="I8" s="1" t="str">
        <f>A85</f>
        <v>GS Stützengrün</v>
      </c>
      <c r="J8" s="1">
        <v>3.77</v>
      </c>
      <c r="K8" s="3">
        <v>1</v>
      </c>
    </row>
    <row r="9" spans="1:11" ht="14.25">
      <c r="A9" s="1" t="s">
        <v>207</v>
      </c>
      <c r="B9" s="1" t="s">
        <v>208</v>
      </c>
      <c r="C9" s="1" t="str">
        <f>A81</f>
        <v>"Hans Marchwitza" GS</v>
      </c>
      <c r="D9" s="1">
        <v>3.96</v>
      </c>
      <c r="E9" s="3">
        <v>2</v>
      </c>
      <c r="G9" s="1" t="s">
        <v>176</v>
      </c>
      <c r="H9" s="1" t="s">
        <v>177</v>
      </c>
      <c r="I9" s="1" t="str">
        <f>A81</f>
        <v>"Hans Marchwitza" GS</v>
      </c>
      <c r="J9" s="1">
        <v>3.7</v>
      </c>
      <c r="K9" s="3">
        <v>2</v>
      </c>
    </row>
    <row r="10" spans="1:11" ht="14.25">
      <c r="A10" s="1" t="s">
        <v>209</v>
      </c>
      <c r="B10" s="1" t="s">
        <v>210</v>
      </c>
      <c r="C10" s="1" t="str">
        <f>A89</f>
        <v>GS Grünhain-Beierfeld</v>
      </c>
      <c r="D10" s="1">
        <v>3.9</v>
      </c>
      <c r="E10" s="3">
        <v>3</v>
      </c>
      <c r="G10" s="1" t="s">
        <v>178</v>
      </c>
      <c r="H10" s="1" t="s">
        <v>179</v>
      </c>
      <c r="I10" s="1" t="str">
        <f>A85</f>
        <v>GS Stützengrün</v>
      </c>
      <c r="J10" s="1">
        <v>3.63</v>
      </c>
      <c r="K10" s="3">
        <v>3</v>
      </c>
    </row>
    <row r="11" spans="1:11" ht="14.25">
      <c r="A11" s="1" t="s">
        <v>211</v>
      </c>
      <c r="B11" s="1" t="s">
        <v>176</v>
      </c>
      <c r="C11" s="1" t="str">
        <f>A80</f>
        <v>GS Heidelsberg</v>
      </c>
      <c r="D11" s="1">
        <v>3.74</v>
      </c>
      <c r="E11" s="3">
        <v>4</v>
      </c>
      <c r="G11" s="1" t="s">
        <v>180</v>
      </c>
      <c r="H11" s="1" t="s">
        <v>181</v>
      </c>
      <c r="I11" s="1" t="str">
        <f>A84</f>
        <v>GS Sosa</v>
      </c>
      <c r="J11" s="1">
        <v>3.54</v>
      </c>
      <c r="K11" s="3">
        <v>4</v>
      </c>
    </row>
    <row r="12" spans="1:11" ht="14.25">
      <c r="A12" s="1" t="s">
        <v>212</v>
      </c>
      <c r="B12" s="1" t="s">
        <v>213</v>
      </c>
      <c r="C12" s="1" t="str">
        <f>C8</f>
        <v>GS Sosa</v>
      </c>
      <c r="D12" s="1">
        <v>3.7</v>
      </c>
      <c r="E12" s="3">
        <v>5</v>
      </c>
      <c r="G12" s="1" t="s">
        <v>182</v>
      </c>
      <c r="H12" s="1" t="s">
        <v>183</v>
      </c>
      <c r="I12" s="1" t="s">
        <v>45</v>
      </c>
      <c r="J12" s="1">
        <v>3.45</v>
      </c>
      <c r="K12" s="3">
        <v>5</v>
      </c>
    </row>
    <row r="13" spans="1:11" ht="14.25">
      <c r="A13" s="1" t="s">
        <v>214</v>
      </c>
      <c r="B13" s="1" t="s">
        <v>87</v>
      </c>
      <c r="C13" s="1" t="str">
        <f>A88</f>
        <v>GS Erla-Crandorf</v>
      </c>
      <c r="D13" s="1">
        <v>3.67</v>
      </c>
      <c r="E13" s="3">
        <v>6</v>
      </c>
      <c r="G13" s="1" t="s">
        <v>184</v>
      </c>
      <c r="H13" s="1" t="s">
        <v>98</v>
      </c>
      <c r="I13" s="1" t="str">
        <f>A74</f>
        <v>GS "Friedrich Schiller"</v>
      </c>
      <c r="J13" s="1">
        <v>3.42</v>
      </c>
      <c r="K13" s="3">
        <v>6</v>
      </c>
    </row>
    <row r="14" spans="1:11" ht="14.25">
      <c r="A14" s="1" t="s">
        <v>215</v>
      </c>
      <c r="B14" s="1" t="s">
        <v>216</v>
      </c>
      <c r="C14" s="1" t="str">
        <f>A76</f>
        <v>GS Bockau</v>
      </c>
      <c r="D14" s="3">
        <v>3.66</v>
      </c>
      <c r="E14" s="3">
        <v>7</v>
      </c>
      <c r="G14" s="1" t="s">
        <v>185</v>
      </c>
      <c r="H14" s="1" t="s">
        <v>186</v>
      </c>
      <c r="I14" s="1" t="str">
        <f>A76</f>
        <v>GS Bockau</v>
      </c>
      <c r="J14" s="1">
        <v>3.4</v>
      </c>
      <c r="K14" s="3">
        <v>7</v>
      </c>
    </row>
    <row r="15" spans="1:11" ht="14.25">
      <c r="A15" s="1" t="s">
        <v>217</v>
      </c>
      <c r="B15" s="1" t="s">
        <v>173</v>
      </c>
      <c r="C15" s="1" t="str">
        <f>A71</f>
        <v>GS Affalter</v>
      </c>
      <c r="D15" s="1">
        <v>3.54</v>
      </c>
      <c r="E15" s="3">
        <v>8</v>
      </c>
      <c r="G15" s="1" t="s">
        <v>187</v>
      </c>
      <c r="H15" s="1" t="s">
        <v>188</v>
      </c>
      <c r="I15" s="1" t="str">
        <f>A83</f>
        <v>Pestalozzi GS</v>
      </c>
      <c r="J15" s="1">
        <v>3.35</v>
      </c>
      <c r="K15" s="3">
        <v>8</v>
      </c>
    </row>
    <row r="16" spans="1:11" ht="14.25">
      <c r="A16" s="1" t="s">
        <v>218</v>
      </c>
      <c r="B16" s="1" t="s">
        <v>219</v>
      </c>
      <c r="C16" s="1" t="str">
        <f>C9</f>
        <v>"Hans Marchwitza" GS</v>
      </c>
      <c r="D16" s="1">
        <v>3.54</v>
      </c>
      <c r="E16" s="3">
        <v>9</v>
      </c>
      <c r="G16" s="1" t="s">
        <v>162</v>
      </c>
      <c r="H16" s="1" t="s">
        <v>189</v>
      </c>
      <c r="I16" s="1" t="str">
        <f>A88</f>
        <v>GS Erla-Crandorf</v>
      </c>
      <c r="J16" s="1">
        <v>3.32</v>
      </c>
      <c r="K16" s="3">
        <v>9</v>
      </c>
    </row>
    <row r="17" spans="1:11" ht="14.25">
      <c r="A17" s="1" t="s">
        <v>220</v>
      </c>
      <c r="B17" s="1" t="s">
        <v>154</v>
      </c>
      <c r="C17" s="1" t="str">
        <f>A74</f>
        <v>GS "Friedrich Schiller"</v>
      </c>
      <c r="D17" s="1">
        <v>3.45</v>
      </c>
      <c r="E17" s="3">
        <v>10</v>
      </c>
      <c r="G17" s="10" t="s">
        <v>190</v>
      </c>
      <c r="H17" s="10" t="s">
        <v>124</v>
      </c>
      <c r="I17" s="1" t="str">
        <f>A92</f>
        <v>GS Neuwelt</v>
      </c>
      <c r="J17" s="1">
        <v>3.31</v>
      </c>
      <c r="K17" s="3">
        <v>10</v>
      </c>
    </row>
    <row r="18" spans="1:11" ht="14.25">
      <c r="A18" s="1" t="s">
        <v>221</v>
      </c>
      <c r="B18" s="1" t="s">
        <v>36</v>
      </c>
      <c r="C18" s="1" t="str">
        <f>A77</f>
        <v>GS "Albrecht Dürer"</v>
      </c>
      <c r="D18" s="1">
        <v>3.42</v>
      </c>
      <c r="E18" s="3">
        <v>11</v>
      </c>
      <c r="G18" s="1" t="s">
        <v>191</v>
      </c>
      <c r="H18" s="1" t="s">
        <v>192</v>
      </c>
      <c r="I18" s="1" t="str">
        <f>A93</f>
        <v>GS Raschau</v>
      </c>
      <c r="J18" s="1">
        <v>3.28</v>
      </c>
      <c r="K18" s="3">
        <v>11</v>
      </c>
    </row>
    <row r="19" spans="1:11" ht="14.25">
      <c r="A19" s="1" t="s">
        <v>222</v>
      </c>
      <c r="B19" s="1" t="s">
        <v>223</v>
      </c>
      <c r="C19" s="1" t="str">
        <f>A75</f>
        <v>GS "H. Ament" Lauter-Bernsbach</v>
      </c>
      <c r="D19" s="1">
        <v>3.41</v>
      </c>
      <c r="E19" s="3">
        <v>12</v>
      </c>
      <c r="G19" s="1" t="s">
        <v>193</v>
      </c>
      <c r="H19" s="1" t="s">
        <v>189</v>
      </c>
      <c r="I19" s="1" t="str">
        <f>A84</f>
        <v>GS Sosa</v>
      </c>
      <c r="J19" s="1">
        <v>3.24</v>
      </c>
      <c r="K19" s="3">
        <v>12</v>
      </c>
    </row>
    <row r="20" spans="1:11" ht="14.25">
      <c r="A20" s="1" t="s">
        <v>224</v>
      </c>
      <c r="B20" s="1" t="s">
        <v>225</v>
      </c>
      <c r="C20" s="1" t="str">
        <f>A93</f>
        <v>GS Raschau</v>
      </c>
      <c r="D20" s="1">
        <v>3.37</v>
      </c>
      <c r="E20" s="3">
        <v>13</v>
      </c>
      <c r="G20" s="1" t="s">
        <v>194</v>
      </c>
      <c r="H20" s="1" t="s">
        <v>195</v>
      </c>
      <c r="I20" s="1" t="str">
        <f>A89</f>
        <v>GS Grünhain-Beierfeld</v>
      </c>
      <c r="J20" s="1">
        <v>3.22</v>
      </c>
      <c r="K20" s="3">
        <v>13</v>
      </c>
    </row>
    <row r="21" spans="1:11" ht="14.25">
      <c r="A21" s="1" t="s">
        <v>226</v>
      </c>
      <c r="B21" s="1" t="s">
        <v>219</v>
      </c>
      <c r="C21" s="1" t="str">
        <f>A73</f>
        <v>GS Auerhammer</v>
      </c>
      <c r="D21" s="1">
        <v>3.35</v>
      </c>
      <c r="E21" s="3">
        <v>14</v>
      </c>
      <c r="G21" s="1" t="s">
        <v>196</v>
      </c>
      <c r="H21" s="1" t="s">
        <v>197</v>
      </c>
      <c r="I21" s="1" t="str">
        <f>A90</f>
        <v>GS Heidelsberg</v>
      </c>
      <c r="J21" s="1">
        <v>3.21</v>
      </c>
      <c r="K21" s="3">
        <v>14</v>
      </c>
    </row>
    <row r="22" spans="1:11" ht="14.25">
      <c r="A22" s="1" t="s">
        <v>227</v>
      </c>
      <c r="B22" s="1" t="s">
        <v>228</v>
      </c>
      <c r="C22" s="1" t="str">
        <f>A87</f>
        <v>GS Antonsthal</v>
      </c>
      <c r="D22" s="1">
        <v>3.35</v>
      </c>
      <c r="E22" s="3">
        <v>15</v>
      </c>
      <c r="G22" s="1" t="s">
        <v>198</v>
      </c>
      <c r="H22" s="1" t="s">
        <v>199</v>
      </c>
      <c r="I22" s="1" t="str">
        <f>I21</f>
        <v>GS Heidelsberg</v>
      </c>
      <c r="J22" s="1">
        <v>3.1</v>
      </c>
      <c r="K22" s="3">
        <v>15</v>
      </c>
    </row>
    <row r="23" spans="1:11" ht="14.25">
      <c r="A23" s="1" t="s">
        <v>229</v>
      </c>
      <c r="B23" s="1" t="s">
        <v>230</v>
      </c>
      <c r="C23" s="1" t="str">
        <f>A92</f>
        <v>GS Neuwelt</v>
      </c>
      <c r="D23" s="1">
        <v>3.32</v>
      </c>
      <c r="E23" s="3">
        <v>16</v>
      </c>
      <c r="G23" s="1" t="s">
        <v>200</v>
      </c>
      <c r="H23" s="1" t="s">
        <v>201</v>
      </c>
      <c r="I23" s="1" t="str">
        <f>A79</f>
        <v>Evangelische GS</v>
      </c>
      <c r="J23" s="1">
        <v>3.04</v>
      </c>
      <c r="K23" s="3">
        <v>16</v>
      </c>
    </row>
    <row r="24" spans="1:11" ht="14.25">
      <c r="A24" s="1" t="s">
        <v>231</v>
      </c>
      <c r="B24" s="1" t="s">
        <v>36</v>
      </c>
      <c r="C24" s="1" t="str">
        <f>A79</f>
        <v>Evangelische GS</v>
      </c>
      <c r="D24" s="1">
        <v>3.27</v>
      </c>
      <c r="E24" s="3">
        <v>17</v>
      </c>
      <c r="G24" s="1" t="s">
        <v>202</v>
      </c>
      <c r="H24" s="1" t="s">
        <v>98</v>
      </c>
      <c r="I24" s="1" t="str">
        <f>A77</f>
        <v>GS "Albrecht Dürer"</v>
      </c>
      <c r="J24" s="1">
        <v>3</v>
      </c>
      <c r="K24" s="3">
        <v>17</v>
      </c>
    </row>
    <row r="25" spans="1:11" ht="14.25">
      <c r="A25" s="1" t="s">
        <v>191</v>
      </c>
      <c r="B25" s="1" t="s">
        <v>232</v>
      </c>
      <c r="C25" s="1" t="str">
        <f>C20</f>
        <v>GS Raschau</v>
      </c>
      <c r="D25" s="1">
        <v>3.23</v>
      </c>
      <c r="E25" s="3">
        <v>18</v>
      </c>
      <c r="G25" s="1" t="s">
        <v>203</v>
      </c>
      <c r="H25" s="1" t="s">
        <v>204</v>
      </c>
      <c r="I25" s="1" t="str">
        <f>A93</f>
        <v>GS Raschau</v>
      </c>
      <c r="J25" s="1">
        <v>2.95</v>
      </c>
      <c r="K25" s="3">
        <v>18</v>
      </c>
    </row>
    <row r="26" spans="1:11" ht="14.25">
      <c r="A26" s="1" t="s">
        <v>233</v>
      </c>
      <c r="B26" s="1" t="s">
        <v>234</v>
      </c>
      <c r="C26" s="1" t="str">
        <f>A91</f>
        <v>GS Johanngeorgenstadt</v>
      </c>
      <c r="D26" s="1">
        <v>3.2</v>
      </c>
      <c r="E26" s="3">
        <v>19</v>
      </c>
      <c r="G26" s="1"/>
      <c r="H26" s="1"/>
      <c r="I26" s="1"/>
      <c r="J26" s="1"/>
      <c r="K26" s="3"/>
    </row>
    <row r="27" spans="1:11" ht="14.25">
      <c r="A27" s="1" t="s">
        <v>235</v>
      </c>
      <c r="B27" s="1" t="s">
        <v>219</v>
      </c>
      <c r="C27" s="1" t="str">
        <f>A82</f>
        <v>GS Lößnitz-Neustadt</v>
      </c>
      <c r="D27" s="1">
        <v>2.97</v>
      </c>
      <c r="E27" s="3">
        <v>20</v>
      </c>
      <c r="G27" s="1"/>
      <c r="H27" s="1"/>
      <c r="I27" s="1"/>
      <c r="J27" s="1"/>
      <c r="K27" s="3"/>
    </row>
    <row r="28" spans="1:11" ht="14.25">
      <c r="A28" s="1" t="s">
        <v>236</v>
      </c>
      <c r="B28" s="1" t="s">
        <v>237</v>
      </c>
      <c r="C28" s="1" t="str">
        <f>A82</f>
        <v>GS Lößnitz-Neustadt</v>
      </c>
      <c r="D28" s="1">
        <v>2.95</v>
      </c>
      <c r="E28" s="3">
        <v>21</v>
      </c>
      <c r="G28" s="1"/>
      <c r="H28" s="1"/>
      <c r="I28" s="1"/>
      <c r="J28" s="1"/>
      <c r="K28" s="3"/>
    </row>
    <row r="29" spans="1:11" ht="14.25">
      <c r="A29" s="1"/>
      <c r="B29" s="1"/>
      <c r="C29" s="1"/>
      <c r="D29" s="1"/>
      <c r="E29" s="3"/>
      <c r="G29" s="1"/>
      <c r="H29" s="1"/>
      <c r="I29" s="1"/>
      <c r="J29" s="1"/>
      <c r="K29" s="3"/>
    </row>
    <row r="71" ht="15">
      <c r="A71" t="s">
        <v>9</v>
      </c>
    </row>
    <row r="72" ht="15">
      <c r="A72" t="s">
        <v>10</v>
      </c>
    </row>
    <row r="73" ht="15">
      <c r="A73" t="s">
        <v>11</v>
      </c>
    </row>
    <row r="74" ht="15">
      <c r="A74" t="s">
        <v>12</v>
      </c>
    </row>
    <row r="75" ht="15">
      <c r="A75" t="s">
        <v>13</v>
      </c>
    </row>
    <row r="76" ht="15">
      <c r="A76" t="s">
        <v>14</v>
      </c>
    </row>
    <row r="77" ht="15">
      <c r="A77" t="s">
        <v>15</v>
      </c>
    </row>
    <row r="78" ht="15">
      <c r="A78" t="s">
        <v>16</v>
      </c>
    </row>
    <row r="79" ht="15">
      <c r="A79" t="s">
        <v>17</v>
      </c>
    </row>
    <row r="80" ht="15">
      <c r="A80" t="s">
        <v>18</v>
      </c>
    </row>
    <row r="81" ht="15">
      <c r="A81" t="s">
        <v>30</v>
      </c>
    </row>
    <row r="82" ht="15">
      <c r="A82" t="s">
        <v>19</v>
      </c>
    </row>
    <row r="83" ht="15">
      <c r="A83" t="s">
        <v>20</v>
      </c>
    </row>
    <row r="84" ht="15">
      <c r="A84" t="s">
        <v>21</v>
      </c>
    </row>
    <row r="85" ht="15">
      <c r="A85" t="s">
        <v>22</v>
      </c>
    </row>
    <row r="86" ht="15">
      <c r="A86" t="s">
        <v>23</v>
      </c>
    </row>
    <row r="87" ht="15">
      <c r="A87" t="s">
        <v>24</v>
      </c>
    </row>
    <row r="88" ht="15">
      <c r="A88" t="s">
        <v>25</v>
      </c>
    </row>
    <row r="89" ht="15">
      <c r="A89" t="s">
        <v>26</v>
      </c>
    </row>
    <row r="90" ht="15">
      <c r="A90" t="s">
        <v>18</v>
      </c>
    </row>
    <row r="91" ht="15">
      <c r="A91" t="s">
        <v>27</v>
      </c>
    </row>
    <row r="92" ht="15">
      <c r="A92" t="s">
        <v>28</v>
      </c>
    </row>
    <row r="93" ht="15">
      <c r="A93" t="s">
        <v>29</v>
      </c>
    </row>
  </sheetData>
  <sheetProtection/>
  <dataValidations count="1">
    <dataValidation type="list" allowBlank="1" showInputMessage="1" showErrorMessage="1" sqref="C8:C29 I8:I29">
      <formula1>Schule</formula1>
    </dataValidation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Wunderlich</dc:creator>
  <cp:keywords/>
  <dc:description/>
  <cp:lastModifiedBy>René</cp:lastModifiedBy>
  <cp:lastPrinted>2014-06-11T16:55:13Z</cp:lastPrinted>
  <dcterms:created xsi:type="dcterms:W3CDTF">2012-05-24T06:13:07Z</dcterms:created>
  <dcterms:modified xsi:type="dcterms:W3CDTF">2015-06-17T11:02:53Z</dcterms:modified>
  <cp:category/>
  <cp:version/>
  <cp:contentType/>
  <cp:contentStatus/>
</cp:coreProperties>
</file>